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202300"/>
  <xr:revisionPtr revIDLastSave="0" documentId="13_ncr:1_{1F4265D1-6430-48E2-B890-3D79CD0FEE45}" xr6:coauthVersionLast="47" xr6:coauthVersionMax="47" xr10:uidLastSave="{00000000-0000-0000-0000-000000000000}"/>
  <workbookProtection workbookAlgorithmName="SHA-512" workbookHashValue="z3sy7Jgatzs6iPglYFnm4MoHGfSFXDD2xD/z6NGeUQSUmH0DxJic/BVp7l2T+zVAbG543r3FmGA6lpHLpBa3dg==" workbookSaltValue="Q8nb3Bwolr1GcOG32PNRRQ==" workbookSpinCount="100000" lockStructure="1"/>
  <bookViews>
    <workbookView xWindow="13785" yWindow="-16320" windowWidth="29040" windowHeight="15720" xr2:uid="{AF756557-AED7-4F39-89AB-646F6ED52CAD}"/>
  </bookViews>
  <sheets>
    <sheet name="無料トライアル利用申込書" sheetId="1" r:id="rId1"/>
    <sheet name="Sheet2" sheetId="2" state="hidden" r:id="rId2"/>
  </sheets>
  <definedNames>
    <definedName name="_xlnm.Print_Area" localSheetId="0">無料トライアル利用申込書!$B$1:$AI$48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C31" i="1" l="1"/>
</calcChain>
</file>

<file path=xl/sharedStrings.xml><?xml version="1.0" encoding="utf-8"?>
<sst xmlns="http://schemas.openxmlformats.org/spreadsheetml/2006/main" count="81" uniqueCount="65">
  <si>
    <t>https://image.sompo-rc.co.jp/uploads/services/businessr&amp;d/pdf/mimamorifukuro_terms_of_service_Ver.3.0.pdf</t>
    <phoneticPr fontId="3"/>
  </si>
  <si>
    <t>https://image.sompo-rc.co.jp/uploads/services/businessr&amp;d/pdf/mimamorifukuro_mobile_terms_of_service.pdf</t>
    <phoneticPr fontId="3"/>
  </si>
  <si>
    <t>https://image.sompo-rc.co.jp/uploads/services/businessr&amp;d/pdf/mimamorifukuro_specification_v20250401.pdf</t>
    <phoneticPr fontId="3"/>
  </si>
  <si>
    <t>・みまもりふくろう利用規約</t>
    <rPh sb="9" eb="13">
      <t>リヨウキヤク</t>
    </rPh>
    <phoneticPr fontId="3"/>
  </si>
  <si>
    <t>・モバイル接続サービス利用規約（モバイルルーター接続プランの場合のみ）</t>
    <rPh sb="5" eb="7">
      <t>セツゾク</t>
    </rPh>
    <rPh sb="11" eb="15">
      <t>リヨウキヤク</t>
    </rPh>
    <rPh sb="24" eb="26">
      <t>セツゾク</t>
    </rPh>
    <rPh sb="30" eb="32">
      <t>バアイ</t>
    </rPh>
    <phoneticPr fontId="3"/>
  </si>
  <si>
    <t>・みまもりふくろうサービス仕様書</t>
    <rPh sb="13" eb="16">
      <t>シヨウショ</t>
    </rPh>
    <phoneticPr fontId="3"/>
  </si>
  <si>
    <t>☐</t>
  </si>
  <si>
    <t>https://www.sompo-rc.co.jp/privacy</t>
    <phoneticPr fontId="3"/>
  </si>
  <si>
    <t>申込日</t>
    <rPh sb="0" eb="3">
      <t>モウシコミビ</t>
    </rPh>
    <phoneticPr fontId="3"/>
  </si>
  <si>
    <t>住所</t>
    <rPh sb="0" eb="2">
      <t>ジュウショ</t>
    </rPh>
    <phoneticPr fontId="3"/>
  </si>
  <si>
    <t>担当者</t>
    <rPh sb="0" eb="3">
      <t>タントウシャ</t>
    </rPh>
    <phoneticPr fontId="3"/>
  </si>
  <si>
    <t>〒</t>
    <phoneticPr fontId="3"/>
  </si>
  <si>
    <t>フリガナ</t>
    <phoneticPr fontId="3"/>
  </si>
  <si>
    <t>お名前</t>
    <rPh sb="1" eb="3">
      <t>ナマエ</t>
    </rPh>
    <phoneticPr fontId="3"/>
  </si>
  <si>
    <t>部署名</t>
    <rPh sb="0" eb="3">
      <t>ブショメイ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</si>
  <si>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</si>
  <si>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</si>
  <si>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プラン</t>
    <phoneticPr fontId="3"/>
  </si>
  <si>
    <t>利用機器送付先</t>
    <rPh sb="0" eb="4">
      <t>リヨウキキ</t>
    </rPh>
    <rPh sb="4" eb="7">
      <t>ソウフサキ</t>
    </rPh>
    <phoneticPr fontId="3"/>
  </si>
  <si>
    <t>会社名</t>
    <rPh sb="0" eb="3">
      <t>カイシャメイ</t>
    </rPh>
    <phoneticPr fontId="3"/>
  </si>
  <si>
    <t>自由記入欄</t>
    <rPh sb="0" eb="5">
      <t>ジユウキニュウラン</t>
    </rPh>
    <phoneticPr fontId="3"/>
  </si>
  <si>
    <t>※太枠内をご記入ください</t>
    <rPh sb="1" eb="4">
      <t>フトワクナイ</t>
    </rPh>
    <rPh sb="6" eb="8">
      <t>キニュウ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</si>
  <si>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</si>
  <si>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</si>
  <si>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</si>
  <si>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利用機器送付先は、下記を指定</t>
    <rPh sb="0" eb="4">
      <t>リヨウキキ</t>
    </rPh>
    <rPh sb="4" eb="7">
      <t>ソウフサキ</t>
    </rPh>
    <rPh sb="9" eb="11">
      <t>カキ</t>
    </rPh>
    <rPh sb="12" eb="14">
      <t>シテイ</t>
    </rPh>
    <phoneticPr fontId="3"/>
  </si>
  <si>
    <t>みまもりふくろう利用規約、モバイル接続サービス利用規約（モバイルルーター接続プランの場合のみ）、みまもりふくろうサービス仕様書、個人情報保護
について確認のうえ、同意します。</t>
    <rPh sb="8" eb="12">
      <t>リヨウキヤク</t>
    </rPh>
    <rPh sb="17" eb="19">
      <t>セツゾク</t>
    </rPh>
    <rPh sb="23" eb="27">
      <t>リヨウキヤク</t>
    </rPh>
    <rPh sb="36" eb="38">
      <t>セツゾク</t>
    </rPh>
    <rPh sb="42" eb="44">
      <t>バアイ</t>
    </rPh>
    <rPh sb="64" eb="70">
      <t>コジンジョウホウホゴ</t>
    </rPh>
    <rPh sb="75" eb="77">
      <t>カクニン</t>
    </rPh>
    <rPh sb="81" eb="83">
      <t>ドウイ</t>
    </rPh>
    <phoneticPr fontId="3"/>
  </si>
  <si>
    <t>スマートフォン接続プラン</t>
    <rPh sb="7" eb="9">
      <t>セツゾク</t>
    </rPh>
    <phoneticPr fontId="3"/>
  </si>
  <si>
    <t>SIM接続プラン</t>
    <rPh sb="3" eb="5">
      <t>セツゾク</t>
    </rPh>
    <phoneticPr fontId="3"/>
  </si>
  <si>
    <t>ＳＯＭＰＯリスクマネジメント株式会社 みまもりふくろう事務局 行き</t>
    <rPh sb="14" eb="16">
      <t>カブシキ</t>
    </rPh>
    <rPh sb="16" eb="18">
      <t>カイシャ</t>
    </rPh>
    <rPh sb="27" eb="30">
      <t>ジムキョク</t>
    </rPh>
    <rPh sb="31" eb="32">
      <t>ユ</t>
    </rPh>
    <phoneticPr fontId="3"/>
  </si>
  <si>
    <t>企業名</t>
    <rPh sb="0" eb="3">
      <t>キギョウメイ</t>
    </rPh>
    <phoneticPr fontId="3"/>
  </si>
  <si>
    <t>みまもりふくろう 無料トライアル利用申込書</t>
    <rPh sb="9" eb="11">
      <t>ムリョウ</t>
    </rPh>
    <rPh sb="16" eb="21">
      <t>リヨウモウシコミショ</t>
    </rPh>
    <phoneticPr fontId="3"/>
  </si>
  <si>
    <t>①お申込者情報</t>
    <rPh sb="2" eb="4">
      <t>モウシコミ</t>
    </rPh>
    <rPh sb="4" eb="5">
      <t>シャ</t>
    </rPh>
    <rPh sb="5" eb="7">
      <t>ジョウホウ</t>
    </rPh>
    <phoneticPr fontId="3"/>
  </si>
  <si>
    <t>モバイルルーター接続プラン</t>
    <rPh sb="8" eb="10">
      <t>セツゾク</t>
    </rPh>
    <phoneticPr fontId="3"/>
  </si>
  <si>
    <t>スマートフォン接続プラン、モバイルルーター接続プラン、SIM接続プランからお選びください。</t>
    <phoneticPr fontId="3"/>
  </si>
  <si>
    <t>利用機器送付先は、申込者住所と同じ</t>
    <rPh sb="0" eb="4">
      <t>リヨウキキ</t>
    </rPh>
    <rPh sb="4" eb="7">
      <t>ソウフサキ</t>
    </rPh>
    <rPh sb="9" eb="12">
      <t>モウシコミシャ</t>
    </rPh>
    <rPh sb="12" eb="14">
      <t>ジュウショ</t>
    </rPh>
    <rPh sb="15" eb="16">
      <t>オナ</t>
    </rPh>
    <phoneticPr fontId="3"/>
  </si>
  <si>
    <t>アラート通知先</t>
    <rPh sb="4" eb="7">
      <t>ツウチサキ</t>
    </rPh>
    <phoneticPr fontId="3"/>
  </si>
  <si>
    <t>みまもりふくろう事務局にて事前に設定いたします。</t>
    <rPh sb="8" eb="11">
      <t>ジムキョク</t>
    </rPh>
    <rPh sb="13" eb="15">
      <t>ジゼン</t>
    </rPh>
    <rPh sb="16" eb="18">
      <t>セッテイ</t>
    </rPh>
    <phoneticPr fontId="3"/>
  </si>
  <si>
    <t>複数人で受信することも可能です。その場合は、改行してご入力ください。</t>
    <rPh sb="0" eb="2">
      <t>フクスウ</t>
    </rPh>
    <rPh sb="2" eb="3">
      <t>ニン</t>
    </rPh>
    <rPh sb="4" eb="6">
      <t>ジュシン</t>
    </rPh>
    <rPh sb="11" eb="13">
      <t>カノウ</t>
    </rPh>
    <rPh sb="18" eb="20">
      <t>バアイ</t>
    </rPh>
    <rPh sb="22" eb="24">
      <t>カイギョウ</t>
    </rPh>
    <rPh sb="27" eb="29">
      <t>ニュウリョク</t>
    </rPh>
    <phoneticPr fontId="3"/>
  </si>
  <si>
    <t>アラート通知先で設定したメールアドレスには、グループメンバがアラート通知（危険）対象となった場合は「アラートメール」が送信されます。またグループメンバの転倒を検知した場合にも「転倒検知アラートメール」が送信されます。</t>
    <phoneticPr fontId="3"/>
  </si>
  <si>
    <t>管理者アカウントのメールアドレス</t>
    <rPh sb="0" eb="3">
      <t>カンリシャ</t>
    </rPh>
    <phoneticPr fontId="3"/>
  </si>
  <si>
    <t>無料トライアルで貸し出す管理者アカウントはお一つです。
設定できるメールアドレスは1アカウントにつき1つです。</t>
    <rPh sb="0" eb="2">
      <t>ムリョウ</t>
    </rPh>
    <rPh sb="8" eb="9">
      <t>カ</t>
    </rPh>
    <rPh sb="10" eb="11">
      <t>ダ</t>
    </rPh>
    <rPh sb="12" eb="15">
      <t>カンリシャ</t>
    </rPh>
    <rPh sb="22" eb="23">
      <t>ヒト</t>
    </rPh>
    <rPh sb="28" eb="30">
      <t>セッテイ</t>
    </rPh>
    <phoneticPr fontId="3"/>
  </si>
  <si>
    <t>着用者アカウントのSOS電話番号2（任意）</t>
    <rPh sb="0" eb="3">
      <t>チャクヨウシャ</t>
    </rPh>
    <rPh sb="12" eb="16">
      <t>デンワバンゴウ</t>
    </rPh>
    <rPh sb="18" eb="20">
      <t>ニンイ</t>
    </rPh>
    <phoneticPr fontId="3"/>
  </si>
  <si>
    <t>メッセージ送受信機能において、グループメンバ（着用者）からのメッセージを上記メールアドレスで受信することができます。</t>
    <rPh sb="5" eb="10">
      <t>ソウジュシンキノウ</t>
    </rPh>
    <rPh sb="23" eb="26">
      <t>チャクヨウシャ</t>
    </rPh>
    <rPh sb="36" eb="38">
      <t>ジョウキ</t>
    </rPh>
    <rPh sb="46" eb="48">
      <t>ジュシン</t>
    </rPh>
    <phoneticPr fontId="3"/>
  </si>
  <si>
    <t>SOS電話番号は、着用者が活動量計からSOSを発信した際に、システムから発呼する電話番号です。2つまで登録できます。
着用者からのSOSをシステムが受信すると、システムからSOS通知先電話番号に発呼し、応答があった場合は定型の音声メッセージを流します。
一つ目の電話番号で応答がなかった場合は、二つ目の電話番号に発呼します。</t>
    <phoneticPr fontId="3"/>
  </si>
  <si>
    <t xml:space="preserve"> </t>
    <phoneticPr fontId="3"/>
  </si>
  <si>
    <t>②ご希望のトライアル期間</t>
    <rPh sb="2" eb="4">
      <t>キボウ</t>
    </rPh>
    <rPh sb="10" eb="12">
      <t>キカン</t>
    </rPh>
    <phoneticPr fontId="3"/>
  </si>
  <si>
    <t>ご希望のトライアル期間</t>
    <rPh sb="1" eb="3">
      <t>キボウ</t>
    </rPh>
    <rPh sb="9" eb="11">
      <t>キカン</t>
    </rPh>
    <phoneticPr fontId="3"/>
  </si>
  <si>
    <t>月</t>
    <rPh sb="0" eb="1">
      <t>ツキ</t>
    </rPh>
    <phoneticPr fontId="3"/>
  </si>
  <si>
    <t>～</t>
    <phoneticPr fontId="3"/>
  </si>
  <si>
    <t>③無料トライアルのプラン</t>
    <rPh sb="1" eb="3">
      <t>ムリョウ</t>
    </rPh>
    <phoneticPr fontId="3"/>
  </si>
  <si>
    <t>④設定情報</t>
    <rPh sb="1" eb="5">
      <t>セッテイジョウホウ</t>
    </rPh>
    <phoneticPr fontId="3"/>
  </si>
  <si>
    <t>⑤機器送付先</t>
    <rPh sb="1" eb="6">
      <t>キキソウフサキ</t>
    </rPh>
    <phoneticPr fontId="3"/>
  </si>
  <si>
    <t>⑥自由記入欄</t>
    <rPh sb="1" eb="3">
      <t>ジユウ</t>
    </rPh>
    <rPh sb="3" eb="6">
      <t>キニュウラン</t>
    </rPh>
    <phoneticPr fontId="3"/>
  </si>
  <si>
    <t>台数に限りがあり、お申し込み順に対応させていただきます。ご希望の期間にお応えできない場合もございます。何卒ご容赦ください。</t>
    <rPh sb="0" eb="2">
      <t>ダイスウ</t>
    </rPh>
    <rPh sb="3" eb="4">
      <t>カギ</t>
    </rPh>
    <rPh sb="10" eb="11">
      <t>モウ</t>
    </rPh>
    <rPh sb="12" eb="13">
      <t>コ</t>
    </rPh>
    <rPh sb="14" eb="15">
      <t>ジュン</t>
    </rPh>
    <rPh sb="16" eb="18">
      <t>タイオウ</t>
    </rPh>
    <rPh sb="29" eb="31">
      <t>キボウ</t>
    </rPh>
    <rPh sb="32" eb="34">
      <t>キカン</t>
    </rPh>
    <rPh sb="36" eb="37">
      <t>コタ</t>
    </rPh>
    <rPh sb="42" eb="44">
      <t>バアイ</t>
    </rPh>
    <rPh sb="51" eb="53">
      <t>ナニトゾ</t>
    </rPh>
    <rPh sb="54" eb="56">
      <t>ヨウシャ</t>
    </rPh>
    <phoneticPr fontId="3"/>
  </si>
  <si>
    <t>アラート通知先で設定したメールアドレスには、グループメンバがアラート通知（危険）対象となった場合は「アラートメール」、計測状態が正常でないと判断された場合は「異常検知メール」が送信されます。</t>
    <phoneticPr fontId="3"/>
  </si>
  <si>
    <t>・ＳＯＭＰＯリスクマネジメント（個人情報保護について）</t>
    <rPh sb="16" eb="20">
      <t>コジンジョウホウ</t>
    </rPh>
    <rPh sb="20" eb="22">
      <t>ホゴ</t>
    </rPh>
    <phoneticPr fontId="3"/>
  </si>
  <si>
    <t>（貸出期間：原則２週間、繁忙期：１週間）</t>
    <rPh sb="1" eb="5">
      <t>カシダシキカン</t>
    </rPh>
    <rPh sb="6" eb="8">
      <t>ゲンソク</t>
    </rPh>
    <rPh sb="9" eb="11">
      <t>シュウカン</t>
    </rPh>
    <rPh sb="12" eb="15">
      <t>ハンボウキ</t>
    </rPh>
    <rPh sb="17" eb="19">
      <t>シュウカン</t>
    </rPh>
    <phoneticPr fontId="3"/>
  </si>
  <si>
    <t>貸出機器</t>
    <rPh sb="0" eb="2">
      <t>カシダシ</t>
    </rPh>
    <rPh sb="2" eb="4">
      <t>キキ</t>
    </rPh>
    <phoneticPr fontId="3"/>
  </si>
  <si>
    <t>貸出機器・個数</t>
    <rPh sb="0" eb="2">
      <t>カシダシ</t>
    </rPh>
    <rPh sb="2" eb="4">
      <t>キキ</t>
    </rPh>
    <rPh sb="5" eb="7">
      <t>コスウ</t>
    </rPh>
    <phoneticPr fontId="3"/>
  </si>
  <si>
    <t>デバイス（活動量計）amor H2 Pro（充電ケーブル含む）・１個</t>
    <rPh sb="33" eb="34">
      <t>コ</t>
    </rPh>
    <phoneticPr fontId="3"/>
  </si>
  <si>
    <t>デバイス（活動量計）amor H2 Pro（充電ケーブル含む）・１個
専用モバイルルーター（通信機）（専用充電器含む）・１個</t>
    <rPh sb="5" eb="9">
      <t>カツドウリョウケイ</t>
    </rPh>
    <rPh sb="22" eb="24">
      <t>ジュウデン</t>
    </rPh>
    <rPh sb="28" eb="29">
      <t>フク</t>
    </rPh>
    <rPh sb="51" eb="53">
      <t>センヨウ</t>
    </rPh>
    <rPh sb="53" eb="56">
      <t>ジュウデンキ</t>
    </rPh>
    <rPh sb="56" eb="57">
      <t>フク</t>
    </rPh>
    <phoneticPr fontId="3"/>
  </si>
  <si>
    <t>デバイス（活動量計）mSafety（充電クレードル含む）・１個</t>
    <phoneticPr fontId="3"/>
  </si>
  <si>
    <t>着用者アカウントのSOS電話番号1（必須）</t>
    <rPh sb="0" eb="3">
      <t>チャクヨウシャ</t>
    </rPh>
    <rPh sb="12" eb="16">
      <t>デンワバンゴウ</t>
    </rPh>
    <rPh sb="18" eb="20">
      <t>ヒッス</t>
    </rPh>
    <phoneticPr fontId="3"/>
  </si>
  <si>
    <t>ハイフン(-)なしでお願いします。</t>
    <rPh sb="11" eb="12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</si>
</sst>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6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22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42" xfId="0" applyFont="1" applyBorder="1">
      <alignment vertical="center"/>
    </xf>
    <xf numFmtId="0" fontId="2" fillId="3" borderId="44" xfId="0" applyFont="1" applyFill="1" applyBorder="1">
      <alignment vertical="center"/>
    </xf>
    <xf numFmtId="0" fontId="2" fillId="3" borderId="45" xfId="0" applyFont="1" applyFill="1" applyBorder="1">
      <alignment vertical="center"/>
    </xf>
    <xf numFmtId="0" fontId="2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4" fillId="0" borderId="33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Protection="1">
      <alignment vertical="center"/>
      <protection hidden="1"/>
    </xf>
    <xf numFmtId="0" fontId="8" fillId="0" borderId="0" xfId="0" applyFont="1" applyBorder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0" fontId="2" fillId="0" borderId="3" xfId="0" applyFont="1" applyBorder="1" applyProtection="1">
      <alignment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8" fillId="0" borderId="5" xfId="0" applyFont="1" applyBorder="1" applyProtection="1">
      <alignment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5" fillId="0" borderId="0" xfId="1" applyFont="1" applyProtection="1">
      <alignment vertical="center"/>
      <protection hidden="1"/>
    </xf>
    <xf numFmtId="0" fontId="2" fillId="3" borderId="18" xfId="0" applyFont="1" applyFill="1" applyBorder="1" applyProtection="1">
      <alignment vertical="center"/>
      <protection hidden="1"/>
    </xf>
    <xf numFmtId="0" fontId="2" fillId="3" borderId="22" xfId="0" applyFont="1" applyFill="1" applyBorder="1" applyProtection="1">
      <alignment vertical="center"/>
      <protection hidden="1"/>
    </xf>
    <xf numFmtId="0" fontId="2" fillId="3" borderId="15" xfId="0" applyFont="1" applyFill="1" applyBorder="1" applyProtection="1">
      <alignment vertical="center"/>
      <protection hidden="1"/>
    </xf>
    <xf numFmtId="0" fontId="2" fillId="3" borderId="16" xfId="0" applyFont="1" applyFill="1" applyBorder="1" applyProtection="1">
      <alignment vertical="center"/>
      <protection hidden="1"/>
    </xf>
    <xf numFmtId="0" fontId="2" fillId="3" borderId="8" xfId="0" applyFont="1" applyFill="1" applyBorder="1" applyProtection="1">
      <alignment vertical="center"/>
      <protection hidden="1"/>
    </xf>
    <xf numFmtId="0" fontId="2" fillId="3" borderId="9" xfId="0" applyFont="1" applyFill="1" applyBorder="1" applyProtection="1">
      <alignment vertical="center"/>
      <protection hidden="1"/>
    </xf>
    <xf numFmtId="0" fontId="2" fillId="3" borderId="14" xfId="0" applyFont="1" applyFill="1" applyBorder="1" applyProtection="1">
      <alignment vertical="center"/>
      <protection hidden="1"/>
    </xf>
    <xf numFmtId="0" fontId="2" fillId="3" borderId="24" xfId="0" applyFont="1" applyFill="1" applyBorder="1" applyProtection="1">
      <alignment vertical="center"/>
      <protection hidden="1"/>
    </xf>
    <xf numFmtId="0" fontId="2" fillId="3" borderId="12" xfId="0" applyFont="1" applyFill="1" applyBorder="1" applyProtection="1">
      <alignment vertical="center"/>
      <protection hidden="1"/>
    </xf>
    <xf numFmtId="0" fontId="2" fillId="3" borderId="13" xfId="0" applyFont="1" applyFill="1" applyBorder="1" applyProtection="1">
      <alignment vertical="center"/>
      <protection hidden="1"/>
    </xf>
    <xf numFmtId="0" fontId="2" fillId="3" borderId="35" xfId="0" applyFont="1" applyFill="1" applyBorder="1" applyProtection="1">
      <alignment vertical="center"/>
      <protection hidden="1"/>
    </xf>
    <xf numFmtId="0" fontId="2" fillId="3" borderId="36" xfId="0" applyFont="1" applyFill="1" applyBorder="1" applyProtection="1">
      <alignment vertical="center"/>
      <protection hidden="1"/>
    </xf>
    <xf numFmtId="0" fontId="2" fillId="3" borderId="37" xfId="0" applyFont="1" applyFill="1" applyBorder="1" applyProtection="1">
      <alignment vertical="center"/>
      <protection hidden="1"/>
    </xf>
    <xf numFmtId="0" fontId="2" fillId="3" borderId="2" xfId="0" applyFont="1" applyFill="1" applyBorder="1" applyProtection="1">
      <alignment vertical="center"/>
      <protection hidden="1"/>
    </xf>
    <xf numFmtId="0" fontId="2" fillId="3" borderId="0" xfId="0" applyFont="1" applyFill="1" applyBorder="1" applyProtection="1">
      <alignment vertical="center"/>
      <protection hidden="1"/>
    </xf>
    <xf numFmtId="0" fontId="2" fillId="3" borderId="10" xfId="0" applyFont="1" applyFill="1" applyBorder="1" applyProtection="1">
      <alignment vertical="center"/>
      <protection hidden="1"/>
    </xf>
    <xf numFmtId="0" fontId="2" fillId="3" borderId="11" xfId="0" applyFont="1" applyFill="1" applyBorder="1" applyProtection="1">
      <alignment vertical="center"/>
      <protection hidden="1"/>
    </xf>
    <xf numFmtId="0" fontId="2" fillId="3" borderId="30" xfId="0" applyFont="1" applyFill="1" applyBorder="1" applyProtection="1">
      <alignment vertical="center"/>
      <protection hidden="1"/>
    </xf>
    <xf numFmtId="0" fontId="2" fillId="3" borderId="26" xfId="0" applyFont="1" applyFill="1" applyBorder="1" applyProtection="1">
      <alignment vertical="center"/>
      <protection hidden="1"/>
    </xf>
    <xf numFmtId="0" fontId="2" fillId="3" borderId="27" xfId="0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2" fillId="3" borderId="4" xfId="0" applyFont="1" applyFill="1" applyBorder="1" applyProtection="1">
      <alignment vertical="center"/>
      <protection hidden="1"/>
    </xf>
    <xf numFmtId="0" fontId="2" fillId="3" borderId="28" xfId="0" applyFont="1" applyFill="1" applyBorder="1" applyProtection="1">
      <alignment vertical="center"/>
      <protection hidden="1"/>
    </xf>
    <xf numFmtId="0" fontId="2" fillId="3" borderId="5" xfId="0" applyFont="1" applyFill="1" applyBorder="1" applyProtection="1">
      <alignment vertical="center"/>
      <protection hidden="1"/>
    </xf>
    <xf numFmtId="0" fontId="2" fillId="3" borderId="29" xfId="0" applyFont="1" applyFill="1" applyBorder="1" applyProtection="1">
      <alignment vertical="center"/>
      <protection hidden="1"/>
    </xf>
    <xf numFmtId="0" fontId="2" fillId="3" borderId="1" xfId="0" applyFont="1" applyFill="1" applyBorder="1" applyProtection="1">
      <alignment vertical="center"/>
      <protection hidden="1"/>
    </xf>
    <xf numFmtId="0" fontId="2" fillId="3" borderId="32" xfId="0" applyFont="1" applyFill="1" applyBorder="1" applyProtection="1">
      <alignment vertical="center"/>
      <protection hidden="1"/>
    </xf>
    <xf numFmtId="0" fontId="2" fillId="3" borderId="43" xfId="0" applyFont="1" applyFill="1" applyBorder="1" applyProtection="1">
      <alignment vertical="center"/>
      <protection hidden="1"/>
    </xf>
    <xf numFmtId="0" fontId="2" fillId="3" borderId="44" xfId="0" applyFont="1" applyFill="1" applyBorder="1" applyProtection="1">
      <alignment vertical="center"/>
      <protection hidden="1"/>
    </xf>
    <xf numFmtId="0" fontId="2" fillId="3" borderId="45" xfId="0" applyFont="1" applyFill="1" applyBorder="1" applyProtection="1">
      <alignment vertical="center"/>
      <protection hidden="1"/>
    </xf>
    <xf numFmtId="0" fontId="11" fillId="0" borderId="5" xfId="2" applyBorder="1" applyAlignment="1" applyProtection="1">
      <alignment vertical="center"/>
      <protection hidden="1"/>
    </xf>
    <xf numFmtId="0" fontId="2" fillId="3" borderId="17" xfId="0" applyFont="1" applyFill="1" applyBorder="1" applyAlignment="1">
      <alignment horizontal="left" vertical="center" indent="1"/>
    </xf>
    <xf numFmtId="0" fontId="2" fillId="0" borderId="50" xfId="0" applyFont="1" applyBorder="1">
      <alignment vertical="center"/>
    </xf>
    <xf numFmtId="0" fontId="2" fillId="3" borderId="23" xfId="0" applyFont="1" applyFill="1" applyBorder="1" applyAlignment="1" applyProtection="1">
      <alignment horizontal="left" vertical="center" indent="1"/>
      <protection hidden="1"/>
    </xf>
    <xf numFmtId="0" fontId="2" fillId="3" borderId="20" xfId="0" applyFont="1" applyFill="1" applyBorder="1" applyAlignment="1" applyProtection="1">
      <alignment horizontal="left" vertical="center" indent="1"/>
      <protection hidden="1"/>
    </xf>
    <xf numFmtId="0" fontId="2" fillId="3" borderId="25" xfId="0" applyFont="1" applyFill="1" applyBorder="1" applyAlignment="1" applyProtection="1">
      <alignment horizontal="left" vertical="center" indent="1"/>
      <protection hidden="1"/>
    </xf>
    <xf numFmtId="0" fontId="2" fillId="3" borderId="2" xfId="0" applyFont="1" applyFill="1" applyBorder="1" applyAlignment="1" applyProtection="1">
      <alignment horizontal="left" vertical="center" indent="1"/>
      <protection hidden="1"/>
    </xf>
    <xf numFmtId="0" fontId="2" fillId="3" borderId="4" xfId="0" applyFont="1" applyFill="1" applyBorder="1" applyAlignment="1" applyProtection="1">
      <alignment horizontal="left" vertical="center" indent="1"/>
      <protection hidden="1"/>
    </xf>
    <xf numFmtId="0" fontId="2" fillId="3" borderId="43" xfId="0" applyFont="1" applyFill="1" applyBorder="1" applyAlignment="1">
      <alignment horizontal="left" vertical="center" indent="1"/>
    </xf>
    <xf numFmtId="0" fontId="2" fillId="3" borderId="48" xfId="0" applyFont="1" applyFill="1" applyBorder="1" applyProtection="1">
      <alignment vertical="center"/>
      <protection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2" fillId="0" borderId="18" xfId="0" applyFont="1" applyBorder="1" applyProtection="1">
      <alignment vertical="center"/>
      <protection hidden="1"/>
    </xf>
    <xf numFmtId="0" fontId="2" fillId="0" borderId="19" xfId="0" applyFont="1" applyBorder="1" applyProtection="1">
      <alignment vertical="center"/>
      <protection hidden="1"/>
    </xf>
    <xf numFmtId="0" fontId="2" fillId="3" borderId="48" xfId="0" applyFont="1" applyFill="1" applyBorder="1" applyAlignment="1" applyProtection="1">
      <alignment horizontal="left" vertical="center" indent="1"/>
      <protection hidden="1"/>
    </xf>
    <xf numFmtId="0" fontId="2" fillId="0" borderId="42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2" fillId="3" borderId="15" xfId="0" applyFont="1" applyFill="1" applyBorder="1" applyAlignment="1" applyProtection="1">
      <alignment vertical="center" wrapText="1"/>
      <protection hidden="1"/>
    </xf>
    <xf numFmtId="0" fontId="2" fillId="3" borderId="24" xfId="0" applyFont="1" applyFill="1" applyBorder="1" applyAlignment="1" applyProtection="1">
      <alignment vertical="center" wrapText="1"/>
      <protection hidden="1"/>
    </xf>
    <xf numFmtId="0" fontId="2" fillId="3" borderId="15" xfId="0" applyFont="1" applyFill="1" applyBorder="1" applyAlignment="1" applyProtection="1">
      <alignment horizontal="left" vertical="center" indent="1"/>
      <protection hidden="1"/>
    </xf>
    <xf numFmtId="0" fontId="2" fillId="3" borderId="16" xfId="0" applyFont="1" applyFill="1" applyBorder="1" applyAlignment="1" applyProtection="1">
      <alignment horizontal="left" vertical="center" indent="1"/>
      <protection hidden="1"/>
    </xf>
    <xf numFmtId="0" fontId="2" fillId="3" borderId="15" xfId="0" applyFont="1" applyFill="1" applyBorder="1" applyAlignment="1" applyProtection="1">
      <alignment vertical="center"/>
      <protection hidden="1"/>
    </xf>
    <xf numFmtId="0" fontId="2" fillId="3" borderId="24" xfId="0" applyFont="1" applyFill="1" applyBorder="1" applyAlignment="1" applyProtection="1">
      <alignment vertical="center"/>
      <protection hidden="1"/>
    </xf>
    <xf numFmtId="0" fontId="2" fillId="0" borderId="44" xfId="0" applyFont="1" applyBorder="1">
      <alignment vertical="center"/>
    </xf>
    <xf numFmtId="0" fontId="13" fillId="0" borderId="0" xfId="0" applyFont="1" applyAlignment="1"/>
    <xf numFmtId="0" fontId="2" fillId="3" borderId="51" xfId="0" applyFont="1" applyFill="1" applyBorder="1" applyAlignment="1">
      <alignment horizontal="left" vertical="center" indent="1"/>
    </xf>
    <xf numFmtId="0" fontId="2" fillId="3" borderId="26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2" fillId="3" borderId="18" xfId="0" applyFont="1" applyFill="1" applyBorder="1" applyAlignment="1">
      <alignment horizontal="left" vertical="center"/>
    </xf>
    <xf numFmtId="0" fontId="0" fillId="3" borderId="18" xfId="0" applyFill="1" applyBorder="1">
      <alignment vertical="center"/>
    </xf>
    <xf numFmtId="0" fontId="2" fillId="3" borderId="19" xfId="0" applyFont="1" applyFill="1" applyBorder="1" applyAlignment="1" applyProtection="1">
      <alignment vertical="center"/>
      <protection hidden="1"/>
    </xf>
    <xf numFmtId="0" fontId="2" fillId="3" borderId="16" xfId="0" applyFont="1" applyFill="1" applyBorder="1" applyAlignment="1" applyProtection="1">
      <alignment vertical="center"/>
      <protection hidden="1"/>
    </xf>
    <xf numFmtId="0" fontId="2" fillId="3" borderId="18" xfId="0" applyFont="1" applyFill="1" applyBorder="1" applyAlignment="1" applyProtection="1">
      <alignment horizontal="left" vertical="center" indent="1"/>
      <protection hidden="1"/>
    </xf>
    <xf numFmtId="0" fontId="2" fillId="3" borderId="14" xfId="0" applyFont="1" applyFill="1" applyBorder="1" applyAlignment="1" applyProtection="1">
      <alignment vertical="center"/>
      <protection hidden="1"/>
    </xf>
    <xf numFmtId="49" fontId="2" fillId="0" borderId="14" xfId="0" applyNumberFormat="1" applyFont="1" applyBorder="1" applyAlignment="1" applyProtection="1">
      <alignment horizontal="left" vertical="center" indent="1"/>
      <protection locked="0"/>
    </xf>
    <xf numFmtId="49" fontId="2" fillId="0" borderId="15" xfId="0" applyNumberFormat="1" applyFont="1" applyBorder="1" applyAlignment="1" applyProtection="1">
      <alignment horizontal="left" vertical="center" indent="1"/>
      <protection locked="0"/>
    </xf>
    <xf numFmtId="49" fontId="2" fillId="0" borderId="16" xfId="0" applyNumberFormat="1" applyFont="1" applyBorder="1" applyAlignment="1" applyProtection="1">
      <alignment horizontal="left" vertical="center" indent="1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26" xfId="0" applyFont="1" applyFill="1" applyBorder="1" applyAlignment="1" applyProtection="1">
      <alignment horizontal="left" vertical="center" wrapText="1" indent="1"/>
    </xf>
    <xf numFmtId="0" fontId="7" fillId="0" borderId="31" xfId="0" applyFont="1" applyFill="1" applyBorder="1" applyAlignment="1" applyProtection="1">
      <alignment horizontal="left" vertical="center" wrapText="1" indent="1"/>
    </xf>
    <xf numFmtId="0" fontId="7" fillId="0" borderId="21" xfId="0" applyFont="1" applyBorder="1" applyAlignment="1" applyProtection="1">
      <alignment horizontal="left" vertical="center" indent="1"/>
      <protection locked="0"/>
    </xf>
    <xf numFmtId="0" fontId="7" fillId="0" borderId="18" xfId="0" applyFont="1" applyBorder="1" applyAlignment="1" applyProtection="1">
      <alignment horizontal="left" vertical="center" indent="1"/>
      <protection locked="0"/>
    </xf>
    <xf numFmtId="0" fontId="2" fillId="3" borderId="18" xfId="0" applyFont="1" applyFill="1" applyBorder="1" applyAlignment="1" applyProtection="1">
      <alignment horizontal="left" vertical="center" wrapText="1"/>
      <protection hidden="1"/>
    </xf>
    <xf numFmtId="0" fontId="2" fillId="3" borderId="22" xfId="0" applyFont="1" applyFill="1" applyBorder="1" applyAlignment="1" applyProtection="1">
      <alignment horizontal="left" vertical="center" wrapText="1"/>
      <protection hidden="1"/>
    </xf>
    <xf numFmtId="0" fontId="2" fillId="3" borderId="15" xfId="0" applyFont="1" applyFill="1" applyBorder="1" applyAlignment="1" applyProtection="1">
      <alignment horizontal="left" vertical="center" wrapText="1"/>
      <protection hidden="1"/>
    </xf>
    <xf numFmtId="0" fontId="2" fillId="3" borderId="24" xfId="0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left" vertical="center" wrapText="1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hidden="1"/>
    </xf>
    <xf numFmtId="0" fontId="2" fillId="0" borderId="8" xfId="0" applyFont="1" applyFill="1" applyBorder="1" applyAlignment="1" applyProtection="1">
      <alignment horizontal="left" vertical="center" wrapText="1"/>
      <protection hidden="1"/>
    </xf>
    <xf numFmtId="0" fontId="2" fillId="0" borderId="49" xfId="0" applyFont="1" applyFill="1" applyBorder="1" applyAlignment="1" applyProtection="1">
      <alignment horizontal="left" vertical="center" wrapText="1"/>
      <protection hidden="1"/>
    </xf>
    <xf numFmtId="0" fontId="2" fillId="0" borderId="21" xfId="0" applyFont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 applyProtection="1">
      <alignment horizontal="left" vertical="center" indent="1"/>
      <protection locked="0"/>
    </xf>
    <xf numFmtId="0" fontId="2" fillId="0" borderId="19" xfId="0" applyFont="1" applyBorder="1" applyAlignment="1" applyProtection="1">
      <alignment horizontal="left" vertical="center" indent="1"/>
      <protection locked="0"/>
    </xf>
    <xf numFmtId="0" fontId="2" fillId="0" borderId="46" xfId="0" applyFont="1" applyBorder="1" applyAlignment="1" applyProtection="1">
      <alignment horizontal="left" vertical="center"/>
      <protection locked="0" hidden="1"/>
    </xf>
    <xf numFmtId="0" fontId="2" fillId="0" borderId="44" xfId="0" applyFont="1" applyBorder="1" applyAlignment="1" applyProtection="1">
      <alignment horizontal="left" vertical="center"/>
      <protection locked="0" hidden="1"/>
    </xf>
    <xf numFmtId="0" fontId="2" fillId="0" borderId="47" xfId="0" applyFont="1" applyBorder="1" applyAlignment="1" applyProtection="1">
      <alignment horizontal="left" vertical="center"/>
      <protection locked="0" hidden="1"/>
    </xf>
    <xf numFmtId="0" fontId="2" fillId="0" borderId="39" xfId="0" applyFont="1" applyBorder="1" applyAlignment="1" applyProtection="1">
      <alignment horizontal="left" vertical="center" indent="1"/>
      <protection locked="0" hidden="1"/>
    </xf>
    <xf numFmtId="0" fontId="2" fillId="0" borderId="40" xfId="0" applyFont="1" applyBorder="1" applyAlignment="1" applyProtection="1">
      <alignment horizontal="left" vertical="center" indent="1"/>
      <protection locked="0" hidden="1"/>
    </xf>
    <xf numFmtId="0" fontId="2" fillId="0" borderId="41" xfId="0" applyFont="1" applyBorder="1" applyAlignment="1" applyProtection="1">
      <alignment horizontal="left" vertical="center" indent="1"/>
      <protection locked="0" hidden="1"/>
    </xf>
    <xf numFmtId="0" fontId="2" fillId="0" borderId="14" xfId="0" applyFont="1" applyBorder="1" applyAlignment="1" applyProtection="1">
      <alignment horizontal="left" vertical="center" indent="1"/>
      <protection locked="0" hidden="1"/>
    </xf>
    <xf numFmtId="0" fontId="2" fillId="0" borderId="15" xfId="0" applyFont="1" applyBorder="1" applyAlignment="1" applyProtection="1">
      <alignment horizontal="left" vertical="center" indent="1"/>
      <protection locked="0" hidden="1"/>
    </xf>
    <xf numFmtId="0" fontId="2" fillId="0" borderId="24" xfId="0" applyFont="1" applyBorder="1" applyAlignment="1" applyProtection="1">
      <alignment horizontal="left" vertical="center" indent="1"/>
      <protection locked="0" hidden="1"/>
    </xf>
    <xf numFmtId="0" fontId="2" fillId="0" borderId="30" xfId="0" applyFont="1" applyBorder="1" applyAlignment="1" applyProtection="1">
      <alignment horizontal="left" vertical="center" indent="1"/>
      <protection locked="0" hidden="1"/>
    </xf>
    <xf numFmtId="0" fontId="2" fillId="0" borderId="26" xfId="0" applyFont="1" applyBorder="1" applyAlignment="1" applyProtection="1">
      <alignment horizontal="left" vertical="center" indent="1"/>
      <protection locked="0" hidden="1"/>
    </xf>
    <xf numFmtId="0" fontId="2" fillId="0" borderId="31" xfId="0" applyFont="1" applyBorder="1" applyAlignment="1" applyProtection="1">
      <alignment horizontal="left" vertical="center" indent="1"/>
      <protection locked="0" hidden="1"/>
    </xf>
    <xf numFmtId="0" fontId="2" fillId="0" borderId="30" xfId="0" applyFont="1" applyFill="1" applyBorder="1" applyAlignment="1" applyProtection="1">
      <alignment horizontal="left" vertical="center" wrapText="1"/>
      <protection hidden="1"/>
    </xf>
    <xf numFmtId="0" fontId="2" fillId="0" borderId="26" xfId="0" applyFont="1" applyFill="1" applyBorder="1" applyAlignment="1" applyProtection="1">
      <alignment horizontal="left" vertical="center" wrapText="1"/>
      <protection hidden="1"/>
    </xf>
    <xf numFmtId="0" fontId="2" fillId="0" borderId="31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 indent="1"/>
      <protection locked="0" hidden="1"/>
    </xf>
    <xf numFmtId="0" fontId="2" fillId="0" borderId="12" xfId="0" applyFont="1" applyBorder="1" applyAlignment="1" applyProtection="1">
      <alignment horizontal="left" vertical="center" indent="1"/>
      <protection locked="0" hidden="1"/>
    </xf>
    <xf numFmtId="0" fontId="2" fillId="0" borderId="34" xfId="0" applyFont="1" applyBorder="1" applyAlignment="1" applyProtection="1">
      <alignment horizontal="left" vertical="center" indent="1"/>
      <protection locked="0" hidden="1"/>
    </xf>
    <xf numFmtId="0" fontId="2" fillId="3" borderId="7" xfId="0" applyFont="1" applyFill="1" applyBorder="1" applyAlignment="1" applyProtection="1">
      <alignment horizontal="left" vertical="center"/>
      <protection hidden="1"/>
    </xf>
    <xf numFmtId="0" fontId="2" fillId="3" borderId="8" xfId="0" applyFont="1" applyFill="1" applyBorder="1" applyAlignment="1" applyProtection="1">
      <alignment horizontal="left" vertical="center"/>
      <protection hidden="1"/>
    </xf>
    <xf numFmtId="0" fontId="2" fillId="3" borderId="9" xfId="0" applyFont="1" applyFill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2" fillId="3" borderId="13" xfId="0" applyFont="1" applyFill="1" applyBorder="1" applyAlignment="1" applyProtection="1">
      <alignment horizontal="left" vertical="center"/>
      <protection hidden="1"/>
    </xf>
    <xf numFmtId="176" fontId="2" fillId="0" borderId="15" xfId="0" applyNumberFormat="1" applyFont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left" vertical="center" wrapText="1"/>
      <protection hidden="1"/>
    </xf>
    <xf numFmtId="0" fontId="2" fillId="0" borderId="35" xfId="0" applyFont="1" applyBorder="1" applyAlignment="1" applyProtection="1">
      <alignment horizontal="left" vertical="center" indent="1"/>
      <protection locked="0" hidden="1"/>
    </xf>
    <xf numFmtId="0" fontId="2" fillId="0" borderId="36" xfId="0" applyFont="1" applyBorder="1" applyAlignment="1" applyProtection="1">
      <alignment horizontal="left" vertical="center" indent="1"/>
      <protection locked="0" hidden="1"/>
    </xf>
    <xf numFmtId="0" fontId="2" fillId="0" borderId="38" xfId="0" applyFont="1" applyBorder="1" applyAlignment="1" applyProtection="1">
      <alignment horizontal="left" vertical="center" indent="1"/>
      <protection locked="0" hidden="1"/>
    </xf>
    <xf numFmtId="0" fontId="7" fillId="0" borderId="18" xfId="0" applyFont="1" applyBorder="1" applyAlignment="1" applyProtection="1">
      <alignment horizontal="center" vertical="center"/>
      <protection locked="0"/>
    </xf>
    <xf numFmtId="0" fontId="11" fillId="0" borderId="8" xfId="2" applyBorder="1" applyAlignment="1" applyProtection="1">
      <alignment horizontal="left" vertical="center" shrinkToFit="1"/>
      <protection locked="0" hidden="1"/>
    </xf>
    <xf numFmtId="0" fontId="11" fillId="0" borderId="49" xfId="2" applyBorder="1" applyAlignment="1" applyProtection="1">
      <alignment horizontal="left" vertical="center" shrinkToFit="1"/>
      <protection locked="0" hidden="1"/>
    </xf>
    <xf numFmtId="0" fontId="11" fillId="0" borderId="0" xfId="2" applyBorder="1" applyAlignment="1" applyProtection="1">
      <alignment horizontal="left" vertical="center"/>
      <protection locked="0" hidden="1"/>
    </xf>
    <xf numFmtId="0" fontId="11" fillId="0" borderId="3" xfId="2" applyBorder="1" applyAlignment="1" applyProtection="1">
      <alignment horizontal="left" vertical="center"/>
      <protection locked="0" hidden="1"/>
    </xf>
    <xf numFmtId="0" fontId="12" fillId="0" borderId="0" xfId="2" applyFont="1" applyBorder="1" applyAlignment="1" applyProtection="1">
      <alignment horizontal="left" vertical="center" shrinkToFit="1"/>
      <protection locked="0" hidden="1"/>
    </xf>
    <xf numFmtId="0" fontId="12" fillId="0" borderId="3" xfId="2" applyFont="1" applyBorder="1" applyAlignment="1" applyProtection="1">
      <alignment horizontal="left" vertical="center" shrinkToFit="1"/>
      <protection locked="0" hidden="1"/>
    </xf>
    <xf numFmtId="0" fontId="7" fillId="0" borderId="14" xfId="0" applyFont="1" applyBorder="1" applyAlignment="1" applyProtection="1">
      <alignment horizontal="left" vertical="center" indent="1"/>
      <protection locked="0" hidden="1"/>
    </xf>
    <xf numFmtId="0" fontId="7" fillId="0" borderId="15" xfId="0" applyFont="1" applyBorder="1" applyAlignment="1" applyProtection="1">
      <alignment horizontal="left" vertical="center" indent="1"/>
      <protection locked="0" hidden="1"/>
    </xf>
    <xf numFmtId="0" fontId="7" fillId="0" borderId="24" xfId="0" applyFont="1" applyBorder="1" applyAlignment="1" applyProtection="1">
      <alignment horizontal="left" vertical="center" indent="1"/>
      <protection locked="0" hidden="1"/>
    </xf>
    <xf numFmtId="0" fontId="11" fillId="0" borderId="5" xfId="2" applyBorder="1" applyAlignment="1" applyProtection="1">
      <alignment horizontal="left" vertical="center"/>
      <protection locked="0" hidden="1"/>
    </xf>
    <xf numFmtId="0" fontId="11" fillId="0" borderId="6" xfId="2" applyBorder="1" applyAlignment="1" applyProtection="1">
      <alignment horizontal="left" vertical="center"/>
      <protection locked="0" hidden="1"/>
    </xf>
    <xf numFmtId="0" fontId="7" fillId="0" borderId="21" xfId="0" applyFont="1" applyBorder="1" applyAlignment="1" applyProtection="1">
      <alignment horizontal="right" vertical="center" indent="1"/>
      <protection locked="0"/>
    </xf>
    <xf numFmtId="0" fontId="7" fillId="0" borderId="18" xfId="0" applyFont="1" applyBorder="1" applyAlignment="1" applyProtection="1">
      <alignment horizontal="right" vertical="center" indent="1"/>
      <protection locked="0"/>
    </xf>
  </cellXfs>
  <cellStyles count="3">
    <cellStyle name="ハイパーリンク" xfId="2" builtinId="8"/>
    <cellStyle name="標準" xfId="0" builtinId="0"/>
    <cellStyle name="標準 2" xfId="1" xr:uid="{CCE419EC-A24D-4FCD-9D89-4C6DD99204C9}"/>
  </cellStyles>
  <dxfs count="5">
    <dxf>
      <fill>
        <patternFill>
          <bgColor theme="2" tint="-0.499984740745262"/>
        </patternFill>
      </fill>
    </dxf>
    <dxf>
      <font>
        <color theme="0" tint="-0.499984740745262"/>
      </font>
      <numFmt numFmtId="177" formatCode=";;;&quot;info＠sample.com&quot;"/>
    </dxf>
    <dxf>
      <font>
        <color theme="0" tint="-0.499984740745262"/>
      </font>
      <numFmt numFmtId="177" formatCode=";;;&quot;info＠sample.com&quot;"/>
    </dxf>
    <dxf>
      <fill>
        <patternFill>
          <bgColor rgb="FFFFFF00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age.sompo-rc.co.jp/uploads/services/businessr&amp;d/pdf/mimamorifukuro_specification_v20250401.pdf" TargetMode="External"/><Relationship Id="rId2" Type="http://schemas.openxmlformats.org/officeDocument/2006/relationships/hyperlink" Target="https://image.sompo-rc.co.jp/uploads/services/businessr&amp;d/pdf/mimamorifukuro_mobile_terms_of_service.pdf" TargetMode="External"/><Relationship Id="rId1" Type="http://schemas.openxmlformats.org/officeDocument/2006/relationships/hyperlink" Target="https://image.sompo-rc.co.jp/uploads/services/businessr&amp;d/pdf/mimamorifukuro_terms_of_service_Ver.3.0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ompo-rc.co.jp/privac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BC2-E7A9-4B3D-8CD2-79D214DF3516}">
  <sheetPr codeName="Sheet1">
    <pageSetUpPr fitToPage="1"/>
  </sheetPr>
  <dimension ref="B1:AI48"/>
  <sheetViews>
    <sheetView showGridLines="0" tabSelected="1" zoomScale="85" zoomScaleNormal="85" zoomScaleSheetLayoutView="100" workbookViewId="0">
      <selection activeCell="B4" sqref="B4"/>
    </sheetView>
  </sheetViews>
  <sheetFormatPr defaultRowHeight="15" x14ac:dyDescent="0.45"/>
  <cols>
    <col min="1" max="1" width="1.3984375" style="10" customWidth="1"/>
    <col min="2" max="35" width="3.5" style="10" customWidth="1"/>
    <col min="36" max="36" width="1.296875" style="10" customWidth="1"/>
    <col min="37" max="16384" width="8.796875" style="10"/>
  </cols>
  <sheetData>
    <row r="1" spans="2:35" ht="30" x14ac:dyDescent="0.45">
      <c r="B1" s="135" t="s">
        <v>31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</row>
    <row r="2" spans="2:35" ht="30" customHeight="1" x14ac:dyDescent="0.45">
      <c r="B2" s="11" t="s">
        <v>29</v>
      </c>
    </row>
    <row r="3" spans="2:35" ht="15.6" thickBot="1" x14ac:dyDescent="0.5">
      <c r="AE3" s="12" t="s">
        <v>21</v>
      </c>
    </row>
    <row r="4" spans="2:35" ht="37.799999999999997" customHeight="1" x14ac:dyDescent="0.45">
      <c r="B4" s="13" t="s">
        <v>6</v>
      </c>
      <c r="C4" s="136" t="s">
        <v>26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8"/>
    </row>
    <row r="5" spans="2:35" ht="15" customHeight="1" x14ac:dyDescent="0.45">
      <c r="B5" s="14"/>
      <c r="C5" s="15" t="s">
        <v>3</v>
      </c>
      <c r="D5" s="16"/>
      <c r="E5" s="16"/>
      <c r="F5" s="16"/>
      <c r="G5" s="16"/>
      <c r="H5" s="16"/>
      <c r="I5" s="141" t="s">
        <v>0</v>
      </c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2"/>
    </row>
    <row r="6" spans="2:35" ht="15" customHeight="1" x14ac:dyDescent="0.45">
      <c r="B6" s="14"/>
      <c r="C6" s="15" t="s">
        <v>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7"/>
    </row>
    <row r="7" spans="2:35" ht="15" customHeight="1" x14ac:dyDescent="0.45">
      <c r="B7" s="14"/>
      <c r="C7" s="16"/>
      <c r="D7" s="143" t="s">
        <v>1</v>
      </c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4"/>
    </row>
    <row r="8" spans="2:35" ht="15" customHeight="1" x14ac:dyDescent="0.45">
      <c r="B8" s="14"/>
      <c r="C8" s="15" t="s">
        <v>5</v>
      </c>
      <c r="D8" s="16"/>
      <c r="E8" s="16"/>
      <c r="F8" s="16"/>
      <c r="G8" s="16"/>
      <c r="H8" s="16"/>
      <c r="J8" s="145" t="s">
        <v>2</v>
      </c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6"/>
    </row>
    <row r="9" spans="2:35" ht="15" customHeight="1" thickBot="1" x14ac:dyDescent="0.5">
      <c r="B9" s="18"/>
      <c r="C9" s="19" t="s">
        <v>56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52"/>
      <c r="O9" s="150" t="s">
        <v>7</v>
      </c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1"/>
    </row>
    <row r="11" spans="2:35" ht="23.4" thickBot="1" x14ac:dyDescent="0.5">
      <c r="B11" s="21" t="s">
        <v>32</v>
      </c>
    </row>
    <row r="12" spans="2:35" s="1" customFormat="1" ht="20.399999999999999" customHeight="1" x14ac:dyDescent="0.45">
      <c r="B12" s="53" t="s">
        <v>8</v>
      </c>
      <c r="C12" s="3"/>
      <c r="D12" s="3"/>
      <c r="E12" s="3"/>
      <c r="F12" s="3"/>
      <c r="G12" s="3"/>
      <c r="H12" s="4"/>
      <c r="I12" s="152"/>
      <c r="J12" s="153"/>
      <c r="K12" s="153"/>
      <c r="L12" s="153"/>
      <c r="M12" s="3" t="s">
        <v>22</v>
      </c>
      <c r="N12" s="140"/>
      <c r="O12" s="140"/>
      <c r="P12" s="3" t="s">
        <v>23</v>
      </c>
      <c r="Q12" s="140"/>
      <c r="R12" s="140"/>
      <c r="S12" s="3" t="s">
        <v>24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5"/>
    </row>
    <row r="13" spans="2:35" ht="40.799999999999997" customHeight="1" x14ac:dyDescent="0.45">
      <c r="B13" s="55" t="s">
        <v>30</v>
      </c>
      <c r="C13" s="24"/>
      <c r="D13" s="24"/>
      <c r="E13" s="24"/>
      <c r="F13" s="24"/>
      <c r="G13" s="24"/>
      <c r="H13" s="25"/>
      <c r="I13" s="147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9"/>
    </row>
    <row r="14" spans="2:35" ht="19.8" customHeight="1" x14ac:dyDescent="0.45">
      <c r="B14" s="56" t="s">
        <v>9</v>
      </c>
      <c r="C14" s="26"/>
      <c r="D14" s="26"/>
      <c r="E14" s="26"/>
      <c r="F14" s="26"/>
      <c r="G14" s="26"/>
      <c r="H14" s="27"/>
      <c r="I14" s="28" t="s">
        <v>11</v>
      </c>
      <c r="J14" s="134"/>
      <c r="K14" s="134"/>
      <c r="L14" s="13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9"/>
    </row>
    <row r="15" spans="2:35" ht="25.2" customHeight="1" x14ac:dyDescent="0.45">
      <c r="B15" s="57"/>
      <c r="C15" s="30"/>
      <c r="D15" s="30"/>
      <c r="E15" s="30"/>
      <c r="F15" s="30"/>
      <c r="G15" s="30"/>
      <c r="H15" s="31"/>
      <c r="I15" s="125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7"/>
    </row>
    <row r="16" spans="2:35" ht="14.4" customHeight="1" x14ac:dyDescent="0.45">
      <c r="B16" s="56" t="s">
        <v>10</v>
      </c>
      <c r="C16" s="26"/>
      <c r="D16" s="26"/>
      <c r="E16" s="26"/>
      <c r="F16" s="26"/>
      <c r="G16" s="26"/>
      <c r="H16" s="27"/>
      <c r="I16" s="32" t="s">
        <v>12</v>
      </c>
      <c r="J16" s="33"/>
      <c r="K16" s="34"/>
      <c r="L16" s="137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9"/>
    </row>
    <row r="17" spans="2:35" ht="25.2" customHeight="1" x14ac:dyDescent="0.45">
      <c r="B17" s="58"/>
      <c r="C17" s="36"/>
      <c r="D17" s="36"/>
      <c r="E17" s="36"/>
      <c r="F17" s="36"/>
      <c r="G17" s="36"/>
      <c r="H17" s="37"/>
      <c r="I17" s="38" t="s">
        <v>13</v>
      </c>
      <c r="J17" s="30"/>
      <c r="K17" s="31"/>
      <c r="L17" s="113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5"/>
    </row>
    <row r="18" spans="2:35" ht="25.2" customHeight="1" x14ac:dyDescent="0.45">
      <c r="B18" s="58"/>
      <c r="C18" s="36"/>
      <c r="D18" s="36"/>
      <c r="E18" s="36"/>
      <c r="F18" s="36"/>
      <c r="G18" s="36"/>
      <c r="H18" s="37"/>
      <c r="I18" s="28" t="s">
        <v>14</v>
      </c>
      <c r="J18" s="24"/>
      <c r="K18" s="25"/>
      <c r="L18" s="116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8"/>
    </row>
    <row r="19" spans="2:35" ht="25.2" customHeight="1" x14ac:dyDescent="0.45">
      <c r="B19" s="58"/>
      <c r="C19" s="36"/>
      <c r="D19" s="36"/>
      <c r="E19" s="36"/>
      <c r="F19" s="36"/>
      <c r="G19" s="36"/>
      <c r="H19" s="37"/>
      <c r="I19" s="28" t="s">
        <v>15</v>
      </c>
      <c r="J19" s="24"/>
      <c r="K19" s="25"/>
      <c r="L19" s="116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8"/>
    </row>
    <row r="20" spans="2:35" ht="25.2" customHeight="1" thickBot="1" x14ac:dyDescent="0.5">
      <c r="B20" s="59"/>
      <c r="C20" s="45"/>
      <c r="D20" s="45"/>
      <c r="E20" s="45"/>
      <c r="F20" s="45"/>
      <c r="G20" s="45"/>
      <c r="H20" s="46"/>
      <c r="I20" s="39" t="s">
        <v>16</v>
      </c>
      <c r="J20" s="40"/>
      <c r="K20" s="41"/>
      <c r="L20" s="119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1"/>
    </row>
    <row r="21" spans="2:35" customFormat="1" ht="16.2" customHeight="1" x14ac:dyDescent="0.45"/>
    <row r="22" spans="2:35" customFormat="1" ht="25.2" customHeight="1" thickBot="1" x14ac:dyDescent="0.6">
      <c r="B22" s="42" t="s">
        <v>46</v>
      </c>
      <c r="K22" s="75" t="s">
        <v>57</v>
      </c>
    </row>
    <row r="23" spans="2:35" s="1" customFormat="1" ht="40.799999999999997" customHeight="1" thickBot="1" x14ac:dyDescent="0.5">
      <c r="B23" s="60" t="s">
        <v>47</v>
      </c>
      <c r="C23" s="8"/>
      <c r="D23" s="8"/>
      <c r="E23" s="8"/>
      <c r="F23" s="8"/>
      <c r="G23" s="8"/>
      <c r="H23" s="9"/>
      <c r="I23" s="74"/>
      <c r="J23" s="88"/>
      <c r="K23" s="88"/>
      <c r="L23" s="88"/>
      <c r="M23" s="8" t="s">
        <v>22</v>
      </c>
      <c r="N23" s="88"/>
      <c r="O23" s="88"/>
      <c r="P23" s="8" t="s">
        <v>48</v>
      </c>
      <c r="Q23" s="89"/>
      <c r="R23" s="89"/>
      <c r="S23" s="8" t="s">
        <v>24</v>
      </c>
      <c r="T23" s="8" t="s">
        <v>49</v>
      </c>
      <c r="U23" s="90" t="s">
        <v>54</v>
      </c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</row>
    <row r="24" spans="2:35" customFormat="1" ht="16.2" customHeight="1" x14ac:dyDescent="0.45"/>
    <row r="25" spans="2:35" customFormat="1" ht="25.2" customHeight="1" thickBot="1" x14ac:dyDescent="0.5">
      <c r="B25" s="42" t="s">
        <v>50</v>
      </c>
    </row>
    <row r="26" spans="2:35" s="1" customFormat="1" ht="27.6" customHeight="1" x14ac:dyDescent="0.45">
      <c r="B26" s="53" t="s">
        <v>17</v>
      </c>
      <c r="C26" s="3"/>
      <c r="D26" s="3"/>
      <c r="E26" s="3"/>
      <c r="F26" s="3"/>
      <c r="G26" s="3"/>
      <c r="H26" s="4"/>
      <c r="I26" s="95"/>
      <c r="J26" s="96"/>
      <c r="K26" s="96"/>
      <c r="L26" s="96"/>
      <c r="M26" s="96"/>
      <c r="N26" s="96"/>
      <c r="O26" s="96"/>
      <c r="P26" s="96"/>
      <c r="Q26" s="83" t="s">
        <v>34</v>
      </c>
      <c r="R26" s="79"/>
      <c r="S26" s="8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5"/>
    </row>
    <row r="27" spans="2:35" s="1" customFormat="1" ht="36.6" customHeight="1" thickBot="1" x14ac:dyDescent="0.5">
      <c r="B27" s="76" t="s">
        <v>59</v>
      </c>
      <c r="C27" s="77"/>
      <c r="D27" s="77"/>
      <c r="E27" s="77"/>
      <c r="F27" s="77"/>
      <c r="G27" s="77"/>
      <c r="H27" s="78"/>
      <c r="I27" s="92" t="str">
        <f>IFERROR(VLOOKUP(I26,Sheet2!$A$2:$B$4,2,0),"")</f>
        <v/>
      </c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4"/>
    </row>
    <row r="28" spans="2:35" customFormat="1" ht="16.2" customHeight="1" x14ac:dyDescent="0.45"/>
    <row r="29" spans="2:35" ht="20.399999999999999" customHeight="1" thickBot="1" x14ac:dyDescent="0.5">
      <c r="B29" s="42" t="s">
        <v>51</v>
      </c>
      <c r="G29" s="10" t="s">
        <v>37</v>
      </c>
    </row>
    <row r="30" spans="2:35" ht="34.200000000000003" customHeight="1" x14ac:dyDescent="0.45">
      <c r="B30" s="65" t="s">
        <v>36</v>
      </c>
      <c r="C30" s="47"/>
      <c r="D30" s="47"/>
      <c r="E30" s="47"/>
      <c r="F30" s="47"/>
      <c r="G30" s="47"/>
      <c r="H30" s="47"/>
      <c r="I30" s="81"/>
      <c r="J30" s="107" t="s">
        <v>45</v>
      </c>
      <c r="K30" s="108"/>
      <c r="L30" s="108"/>
      <c r="M30" s="108"/>
      <c r="N30" s="108"/>
      <c r="O30" s="108"/>
      <c r="P30" s="108"/>
      <c r="Q30" s="108"/>
      <c r="R30" s="108"/>
      <c r="S30" s="108"/>
      <c r="T30" s="109"/>
      <c r="U30" s="97" t="s">
        <v>38</v>
      </c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8"/>
    </row>
    <row r="31" spans="2:35" ht="35.4" customHeight="1" x14ac:dyDescent="0.45">
      <c r="B31" s="35"/>
      <c r="C31" s="104" t="str">
        <f>IF(OR($I$26="スマートフォン接続プラン",無料トライアル利用申込書!$I$26="モバイルルーター接続プラン"),Sheet2!B7,IF($I$26="SIM接続プラン",Sheet2!B9,""))</f>
        <v/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6"/>
    </row>
    <row r="32" spans="2:35" ht="31.8" customHeight="1" x14ac:dyDescent="0.45">
      <c r="B32" s="56" t="s">
        <v>40</v>
      </c>
      <c r="C32" s="26"/>
      <c r="D32" s="26"/>
      <c r="E32" s="26"/>
      <c r="F32" s="26"/>
      <c r="G32" s="26"/>
      <c r="H32" s="26"/>
      <c r="I32" s="82"/>
      <c r="J32" s="101" t="s">
        <v>45</v>
      </c>
      <c r="K32" s="102"/>
      <c r="L32" s="102"/>
      <c r="M32" s="102"/>
      <c r="N32" s="102"/>
      <c r="O32" s="102"/>
      <c r="P32" s="102"/>
      <c r="Q32" s="102"/>
      <c r="R32" s="102"/>
      <c r="S32" s="102"/>
      <c r="T32" s="103"/>
      <c r="U32" s="99" t="s">
        <v>41</v>
      </c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</row>
    <row r="33" spans="2:35" ht="24.6" customHeight="1" x14ac:dyDescent="0.45">
      <c r="B33" s="35"/>
      <c r="C33" s="104" t="s">
        <v>43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6"/>
    </row>
    <row r="34" spans="2:35" ht="24.6" customHeight="1" x14ac:dyDescent="0.45">
      <c r="B34" s="56" t="s">
        <v>63</v>
      </c>
      <c r="C34" s="70"/>
      <c r="D34" s="70"/>
      <c r="E34" s="70"/>
      <c r="F34" s="70"/>
      <c r="G34" s="70"/>
      <c r="H34" s="70"/>
      <c r="I34" s="71"/>
      <c r="J34" s="84"/>
      <c r="K34" s="72"/>
      <c r="L34" s="82"/>
      <c r="M34" s="85"/>
      <c r="N34" s="86"/>
      <c r="O34" s="86"/>
      <c r="P34" s="86"/>
      <c r="Q34" s="86"/>
      <c r="R34" s="86"/>
      <c r="S34" s="86"/>
      <c r="T34" s="87"/>
      <c r="U34" s="72" t="s">
        <v>64</v>
      </c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</row>
    <row r="35" spans="2:35" ht="24.6" customHeight="1" x14ac:dyDescent="0.45">
      <c r="B35" s="58" t="s">
        <v>42</v>
      </c>
      <c r="C35" s="70"/>
      <c r="D35" s="70"/>
      <c r="E35" s="70"/>
      <c r="F35" s="70"/>
      <c r="G35" s="70"/>
      <c r="H35" s="70"/>
      <c r="I35" s="71"/>
      <c r="J35" s="84"/>
      <c r="K35" s="72"/>
      <c r="L35" s="82"/>
      <c r="M35" s="85"/>
      <c r="N35" s="86"/>
      <c r="O35" s="86"/>
      <c r="P35" s="86"/>
      <c r="Q35" s="86"/>
      <c r="R35" s="86"/>
      <c r="S35" s="86"/>
      <c r="T35" s="87"/>
      <c r="U35" s="72" t="s">
        <v>64</v>
      </c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3"/>
    </row>
    <row r="36" spans="2:35" ht="51" customHeight="1" thickBot="1" x14ac:dyDescent="0.5">
      <c r="B36" s="43"/>
      <c r="C36" s="122" t="s">
        <v>44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4"/>
    </row>
    <row r="37" spans="2:35" ht="16.8" customHeight="1" x14ac:dyDescent="0.45">
      <c r="B37" s="42"/>
    </row>
    <row r="38" spans="2:35" ht="20.399999999999999" customHeight="1" thickBot="1" x14ac:dyDescent="0.5">
      <c r="B38" s="42" t="s">
        <v>52</v>
      </c>
    </row>
    <row r="39" spans="2:35" ht="20.399999999999999" customHeight="1" x14ac:dyDescent="0.45">
      <c r="B39" s="61" t="s">
        <v>18</v>
      </c>
      <c r="C39" s="47"/>
      <c r="D39" s="47"/>
      <c r="E39" s="47"/>
      <c r="F39" s="47"/>
      <c r="G39" s="47"/>
      <c r="H39" s="48"/>
      <c r="I39" s="62" t="s">
        <v>6</v>
      </c>
      <c r="J39" s="63" t="s">
        <v>35</v>
      </c>
      <c r="K39" s="63"/>
      <c r="L39" s="63"/>
      <c r="M39" s="63"/>
      <c r="N39" s="63"/>
      <c r="O39" s="63"/>
      <c r="P39" s="63"/>
      <c r="Q39" s="63"/>
      <c r="R39" s="63"/>
      <c r="S39" s="64"/>
      <c r="T39" s="62" t="s">
        <v>6</v>
      </c>
      <c r="U39" s="63" t="s">
        <v>25</v>
      </c>
      <c r="V39" s="63"/>
      <c r="W39" s="63"/>
      <c r="X39" s="63"/>
      <c r="Y39" s="63"/>
      <c r="Z39" s="63"/>
      <c r="AA39" s="63"/>
      <c r="AB39" s="63"/>
      <c r="AC39" s="63"/>
      <c r="AD39" s="64"/>
      <c r="AE39" s="22"/>
      <c r="AF39" s="22"/>
      <c r="AG39" s="22"/>
      <c r="AH39" s="22"/>
      <c r="AI39" s="23"/>
    </row>
    <row r="40" spans="2:35" ht="20.399999999999999" customHeight="1" x14ac:dyDescent="0.45">
      <c r="B40" s="35"/>
      <c r="C40" s="128" t="s">
        <v>9</v>
      </c>
      <c r="D40" s="129"/>
      <c r="E40" s="129"/>
      <c r="F40" s="129"/>
      <c r="G40" s="129"/>
      <c r="H40" s="130"/>
      <c r="I40" s="28" t="s">
        <v>11</v>
      </c>
      <c r="J40" s="134"/>
      <c r="K40" s="134"/>
      <c r="L40" s="13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9"/>
    </row>
    <row r="41" spans="2:35" ht="20.399999999999999" customHeight="1" x14ac:dyDescent="0.45">
      <c r="B41" s="35"/>
      <c r="C41" s="131"/>
      <c r="D41" s="132"/>
      <c r="E41" s="132"/>
      <c r="F41" s="132"/>
      <c r="G41" s="132"/>
      <c r="H41" s="133"/>
      <c r="I41" s="125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7"/>
    </row>
    <row r="42" spans="2:35" ht="31.8" customHeight="1" x14ac:dyDescent="0.45">
      <c r="B42" s="35"/>
      <c r="C42" s="28" t="s">
        <v>19</v>
      </c>
      <c r="D42" s="24"/>
      <c r="E42" s="24"/>
      <c r="F42" s="24"/>
      <c r="G42" s="24"/>
      <c r="H42" s="25"/>
      <c r="I42" s="116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8"/>
    </row>
    <row r="43" spans="2:35" ht="23.4" customHeight="1" x14ac:dyDescent="0.45">
      <c r="B43" s="35"/>
      <c r="C43" s="28" t="s">
        <v>14</v>
      </c>
      <c r="D43" s="24"/>
      <c r="E43" s="24"/>
      <c r="F43" s="24"/>
      <c r="G43" s="24"/>
      <c r="H43" s="25"/>
      <c r="I43" s="116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8"/>
    </row>
    <row r="44" spans="2:35" ht="23.4" customHeight="1" x14ac:dyDescent="0.45">
      <c r="B44" s="35"/>
      <c r="C44" s="28" t="s">
        <v>13</v>
      </c>
      <c r="D44" s="24"/>
      <c r="E44" s="24"/>
      <c r="F44" s="24"/>
      <c r="G44" s="24"/>
      <c r="H44" s="25"/>
      <c r="I44" s="116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8"/>
    </row>
    <row r="45" spans="2:35" ht="24" customHeight="1" thickBot="1" x14ac:dyDescent="0.5">
      <c r="B45" s="43"/>
      <c r="C45" s="44" t="s">
        <v>15</v>
      </c>
      <c r="D45" s="45"/>
      <c r="E45" s="45"/>
      <c r="F45" s="45"/>
      <c r="G45" s="45"/>
      <c r="H45" s="46"/>
      <c r="I45" s="119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1"/>
    </row>
    <row r="47" spans="2:35" ht="20.399999999999999" customHeight="1" thickBot="1" x14ac:dyDescent="0.5">
      <c r="B47" s="21" t="s">
        <v>53</v>
      </c>
    </row>
    <row r="48" spans="2:35" ht="51.6" customHeight="1" thickBot="1" x14ac:dyDescent="0.5">
      <c r="B48" s="49" t="s">
        <v>20</v>
      </c>
      <c r="C48" s="50"/>
      <c r="D48" s="50"/>
      <c r="E48" s="50"/>
      <c r="F48" s="50"/>
      <c r="G48" s="50"/>
      <c r="H48" s="51"/>
      <c r="I48" s="110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2"/>
    </row>
  </sheetData>
  <sheetProtection algorithmName="SHA-512" hashValue="zuYkKJSpT0fDnABtp79rdg2l9syNCmwjqzLl98BvfI6flptY4Pg3P7FJeivabDNzAMMHQWrEJ0z5yI4nSOe3LQ==" saltValue="SXFLC9k/CF956uqW9iJu1g==" spinCount="100000" sheet="1" selectLockedCells="1"/>
  <mergeCells count="40">
    <mergeCell ref="B1:AI1"/>
    <mergeCell ref="C4:AI4"/>
    <mergeCell ref="J14:L14"/>
    <mergeCell ref="I15:AI15"/>
    <mergeCell ref="L16:AI16"/>
    <mergeCell ref="N12:O12"/>
    <mergeCell ref="Q12:R12"/>
    <mergeCell ref="I5:AI5"/>
    <mergeCell ref="D7:AI7"/>
    <mergeCell ref="J8:AI8"/>
    <mergeCell ref="I13:AI13"/>
    <mergeCell ref="O9:AI9"/>
    <mergeCell ref="I12:L12"/>
    <mergeCell ref="I48:AI48"/>
    <mergeCell ref="L17:AI17"/>
    <mergeCell ref="L18:AI18"/>
    <mergeCell ref="L19:AI19"/>
    <mergeCell ref="L20:AI20"/>
    <mergeCell ref="C36:AI36"/>
    <mergeCell ref="I45:AI45"/>
    <mergeCell ref="I41:AI41"/>
    <mergeCell ref="I44:AI44"/>
    <mergeCell ref="I43:AI43"/>
    <mergeCell ref="I42:AI42"/>
    <mergeCell ref="C40:H41"/>
    <mergeCell ref="J40:L40"/>
    <mergeCell ref="C33:AI33"/>
    <mergeCell ref="U23:AI23"/>
    <mergeCell ref="I27:AI27"/>
    <mergeCell ref="I26:P26"/>
    <mergeCell ref="U30:AI30"/>
    <mergeCell ref="U32:AI32"/>
    <mergeCell ref="J32:T32"/>
    <mergeCell ref="C31:AI31"/>
    <mergeCell ref="J30:T30"/>
    <mergeCell ref="M34:T34"/>
    <mergeCell ref="M35:T35"/>
    <mergeCell ref="J23:L23"/>
    <mergeCell ref="N23:O23"/>
    <mergeCell ref="Q23:R23"/>
  </mergeCells>
  <phoneticPr fontId="3"/>
  <conditionalFormatting sqref="B32:AI33 B34:M35 B36:AI36">
    <cfRule type="expression" dxfId="4" priority="2">
      <formula>OR($I$26="スマートフォン接続プラン",$I$26="モバイルルーター接続プラン")</formula>
    </cfRule>
  </conditionalFormatting>
  <conditionalFormatting sqref="I26">
    <cfRule type="expression" dxfId="3" priority="8">
      <formula>$S$12="上記①ご契約・お申込み者情報でプランを選択してください"</formula>
    </cfRule>
  </conditionalFormatting>
  <conditionalFormatting sqref="J30:T30">
    <cfRule type="cellIs" dxfId="2" priority="6" operator="equal">
      <formula>" "</formula>
    </cfRule>
  </conditionalFormatting>
  <conditionalFormatting sqref="J32:T32">
    <cfRule type="cellIs" dxfId="1" priority="5" operator="equal">
      <formula>" "</formula>
    </cfRule>
  </conditionalFormatting>
  <conditionalFormatting sqref="U34:AI35">
    <cfRule type="expression" dxfId="0" priority="1">
      <formula>OR($I$26="スマートフォン接続プラン",$I$26="モバイルルーター接続プラン")</formula>
    </cfRule>
  </conditionalFormatting>
  <dataValidations count="4">
    <dataValidation type="list" allowBlank="1" showInputMessage="1" showErrorMessage="1" sqref="B4 T39 I39" xr:uid="{ADA30E5E-EB35-43CF-AD54-EFDCE571AB70}">
      <formula1>"☐,☑"</formula1>
    </dataValidation>
    <dataValidation imeMode="off" allowBlank="1" showInputMessage="1" showErrorMessage="1" sqref="J14:L14 J40 N12:O12 I12:L12 Q12:R12 M35 U35" xr:uid="{ED6BFCF8-7D0E-4254-BC2B-BB7951D19FFA}"/>
    <dataValidation imeMode="fullKatakana" allowBlank="1" showInputMessage="1" showErrorMessage="1" sqref="L16:AI16" xr:uid="{B436F078-D2DC-4040-8729-59A4B56CCE73}"/>
    <dataValidation imeMode="disabled" allowBlank="1" showInputMessage="1" showErrorMessage="1" sqref="M34 U34" xr:uid="{31434E78-6BF2-4B5B-9F70-F13FAE77E175}"/>
  </dataValidations>
  <hyperlinks>
    <hyperlink ref="I5:AI5" r:id="rId1" display="https://image.sompo-rc.co.jp/uploads/services/businessr&amp;d/pdf/mimamorifukuro_terms_of_service_Ver.3.0.pdf" xr:uid="{A18A4996-346E-497C-B501-9CCEF9259976}"/>
    <hyperlink ref="D7:AI7" r:id="rId2" display="https://image.sompo-rc.co.jp/uploads/services/businessr&amp;d/pdf/mimamorifukuro_mobile_terms_of_service.pdf" xr:uid="{F625C931-676B-4B3F-8DAA-3432011A9492}"/>
    <hyperlink ref="J8:AI8" r:id="rId3" display="https://image.sompo-rc.co.jp/uploads/services/businessr&amp;d/pdf/mimamorifukuro_specification_v20250401.pdf" xr:uid="{4D3C0E4A-034E-44E1-88B8-09DC5061DA0E}"/>
    <hyperlink ref="O9:AI9" r:id="rId4" display="https://www.sompo-rc.co.jp/privacy" xr:uid="{E6AB8A44-F768-4139-ACC1-FDAA0E1BC34A}"/>
  </hyperlinks>
  <printOptions horizontalCentered="1" verticalCentered="1"/>
  <pageMargins left="0.42" right="0.33" top="0.31496062992125984" bottom="0.18" header="0.31496062992125984" footer="0.01"/>
  <pageSetup paperSize="9" scale="66" orientation="portrait" r:id="rId5"/>
  <ignoredErrors>
    <ignoredError sqref="I27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B6C46C-47DE-4763-9487-237D8F58DD6E}">
          <x14:formula1>
            <xm:f>Sheet2!$A$2:$A$4</xm:f>
          </x14:formula1>
          <xm:sqref>I26:P26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F1693-A9C0-46A9-94EC-9741DE0F9954}">
  <dimension ref="A1:B9"/>
  <sheetViews>
    <sheetView zoomScale="80" zoomScaleNormal="80" workbookViewId="0">
      <selection activeCell="D4" sqref="D4"/>
    </sheetView>
  </sheetViews>
  <sheetFormatPr defaultRowHeight="15" x14ac:dyDescent="0.45"/>
  <cols>
    <col min="1" max="1" width="22" style="1" customWidth="1"/>
    <col min="2" max="2" width="64.8984375" style="1" bestFit="1" customWidth="1"/>
    <col min="3" max="16384" width="8.796875" style="1"/>
  </cols>
  <sheetData>
    <row r="1" spans="1:2" x14ac:dyDescent="0.45">
      <c r="A1" s="54" t="s">
        <v>17</v>
      </c>
      <c r="B1" s="7" t="s">
        <v>58</v>
      </c>
    </row>
    <row r="2" spans="1:2" x14ac:dyDescent="0.45">
      <c r="A2" s="7" t="s">
        <v>27</v>
      </c>
      <c r="B2" s="7" t="s">
        <v>60</v>
      </c>
    </row>
    <row r="3" spans="1:2" ht="41.4" customHeight="1" x14ac:dyDescent="0.45">
      <c r="A3" s="54" t="s">
        <v>33</v>
      </c>
      <c r="B3" s="66" t="s">
        <v>61</v>
      </c>
    </row>
    <row r="4" spans="1:2" x14ac:dyDescent="0.45">
      <c r="A4" s="7" t="s">
        <v>28</v>
      </c>
      <c r="B4" s="7" t="s">
        <v>62</v>
      </c>
    </row>
    <row r="5" spans="1:2" ht="18" x14ac:dyDescent="0.45">
      <c r="A5"/>
    </row>
    <row r="7" spans="1:2" ht="45" x14ac:dyDescent="0.45">
      <c r="A7" s="2" t="s">
        <v>27</v>
      </c>
      <c r="B7" s="66" t="s">
        <v>55</v>
      </c>
    </row>
    <row r="8" spans="1:2" ht="45" x14ac:dyDescent="0.45">
      <c r="A8" s="6" t="s">
        <v>33</v>
      </c>
      <c r="B8" s="66" t="s">
        <v>55</v>
      </c>
    </row>
    <row r="9" spans="1:2" ht="45" x14ac:dyDescent="0.45">
      <c r="A9" s="2" t="s">
        <v>28</v>
      </c>
      <c r="B9" s="67" t="s">
        <v>39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無料トライアル利用申込書</vt:lpstr>
      <vt:lpstr>Sheet2</vt:lpstr>
      <vt:lpstr>無料トライアル利用申込書!Print_Area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2026-02-20T00:17:42Z</dcterms:created>
  <dcterms:modified xsi:type="dcterms:W3CDTF">2026-03-12T06:04:08Z</dcterms:modified>
</cp:coreProperties>
</file>