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202300"/>
  <xr:revisionPtr revIDLastSave="0" documentId="13_ncr:1_{279081F6-7E10-4B58-B022-7826AD932B5E}" xr6:coauthVersionLast="47" xr6:coauthVersionMax="47" xr10:uidLastSave="{00000000-0000-0000-0000-000000000000}"/>
  <workbookProtection workbookAlgorithmName="SHA-512" workbookHashValue="3CstAjWBbxxll2dE7AfF1bfwH7GbccNemlzJFRaETch82ZuN4lAFseThM7kCBDzzxhL4M+NxROqmAmOaPFnRQw==" workbookSaltValue="N0QmEREI9VreBdFn/YxHvA==" workbookSpinCount="100000" lockStructure="1"/>
  <bookViews>
    <workbookView xWindow="-10620" yWindow="-14325" windowWidth="21600" windowHeight="12810" xr2:uid="{AF756557-AED7-4F39-89AB-646F6ED52CAD}"/>
  </bookViews>
  <sheets>
    <sheet name="変更申込書" sheetId="1" r:id="rId1"/>
    <sheet name="一部解約別紙" sheetId="4" r:id="rId2"/>
    <sheet name="Sheet2" sheetId="2" state="hidden" r:id="rId3"/>
  </sheets>
  <definedNames>
    <definedName name="_xlnm.Print_Area" localSheetId="1">一部解約別紙!$A$1:$AL$25</definedName>
    <definedName name="_xlnm.Print_Area" localSheetId="0">変更申込書!$B$1:$AI$52</definedName>
    <definedName name="SIM接続プラン">Sheet2!$J$5</definedName>
    <definedName name="スマートフォン接続プラン">Sheet2!$J$2</definedName>
    <definedName name="モバイルルーター接続プラン">Sheet2!$J$3:$J$4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3" i="4" l="1"/>
  <c r="B4" i="4" s="1"/>
  <c r="S12" i="1" l="1"/>
  <c r="I17" i="1" l="1"/>
  <c r="I16" i="1"/>
  <c r="I15" i="1"/>
  <c r="I27" i="1"/>
  <c r="I26" i="1"/>
</calcChain>
</file>

<file path=xl/sharedStrings.xml><?xml version="1.0" encoding="utf-8"?>
<sst xmlns="http://schemas.openxmlformats.org/spreadsheetml/2006/main" count="117" uniqueCount="86">
  <si>
    <t>☐</t>
  </si>
  <si>
    <t>申込日</t>
    <rPh sb="0" eb="3">
      <t>モウシコミビ</t>
    </rPh>
    <phoneticPr fontId="3"/>
  </si>
  <si>
    <t>住所</t>
    <rPh sb="0" eb="2">
      <t>ジュウショ</t>
    </rPh>
    <phoneticPr fontId="3"/>
  </si>
  <si>
    <t>担当者</t>
    <rPh sb="0" eb="3">
      <t>タントウシャ</t>
    </rPh>
    <phoneticPr fontId="3"/>
  </si>
  <si>
    <t>〒</t>
    <phoneticPr fontId="3"/>
  </si>
  <si>
    <t>フリガナ</t>
    <phoneticPr fontId="3"/>
  </si>
  <si>
    <t>お名前</t>
    <rPh sb="1" eb="3">
      <t>ナマエ</t>
    </rPh>
    <phoneticPr fontId="3"/>
  </si>
  <si>
    <t>部署名</t>
    <rPh sb="0" eb="3">
      <t>ブショメイ</t>
    </rPh>
    <phoneticPr fontId="3"/>
  </si>
  <si>
    <t>電話番号</t>
    <rPh sb="0" eb="4">
      <t>デンワバンゴウ</t>
    </rPh>
    <phoneticPr fontId="3"/>
  </si>
  <si>
    <t>メールアドレス</t>
    <phoneticPr fontId="3"/>
  </si>
  <si>
    <t>プラン</t>
    <phoneticPr fontId="3"/>
  </si>
  <si>
    <t>送付先は、担当者と同じ</t>
    <rPh sb="0" eb="3">
      <t>ソウフサキ</t>
    </rPh>
    <rPh sb="5" eb="8">
      <t>タントウシャ</t>
    </rPh>
    <rPh sb="9" eb="10">
      <t>オナ</t>
    </rPh>
    <phoneticPr fontId="3"/>
  </si>
  <si>
    <t>利用機器送付先</t>
    <rPh sb="0" eb="4">
      <t>リヨウキキ</t>
    </rPh>
    <rPh sb="4" eb="7">
      <t>ソウフサキ</t>
    </rPh>
    <phoneticPr fontId="3"/>
  </si>
  <si>
    <t>会社名</t>
    <rPh sb="0" eb="3">
      <t>カイシャメイ</t>
    </rPh>
    <phoneticPr fontId="3"/>
  </si>
  <si>
    <t>※太枠内をご記入ください</t>
    <rPh sb="1" eb="4">
      <t>フトワクナイ</t>
    </rPh>
    <rPh sb="6" eb="8">
      <t>キニュウ</t>
    </rPh>
    <phoneticPr fontId="3"/>
  </si>
  <si>
    <t>年</t>
    <rPh sb="0" eb="1">
      <t>ネン</t>
    </rPh>
    <phoneticPr fontId="3"/>
  </si>
  <si>
    <t>月</t>
    <rPh sb="0" eb="1">
      <t>ゲツ</t>
    </rPh>
    <phoneticPr fontId="3"/>
  </si>
  <si>
    <t>日</t>
    <rPh sb="0" eb="1">
      <t>ニチ</t>
    </rPh>
    <phoneticPr fontId="3"/>
  </si>
  <si>
    <t>数量</t>
    <rPh sb="0" eb="2">
      <t>スウリョウ</t>
    </rPh>
    <phoneticPr fontId="3"/>
  </si>
  <si>
    <t>個</t>
    <rPh sb="0" eb="1">
      <t>コ</t>
    </rPh>
    <phoneticPr fontId="3"/>
  </si>
  <si>
    <t>請求書送付先
（メール送付先）</t>
    <rPh sb="0" eb="3">
      <t>セイキュウショ</t>
    </rPh>
    <rPh sb="3" eb="6">
      <t>ソウフサキ</t>
    </rPh>
    <rPh sb="11" eb="14">
      <t>ソウフサキ</t>
    </rPh>
    <phoneticPr fontId="3"/>
  </si>
  <si>
    <t>送付先に、下記を追加
（送付先は、担当者＋追加）</t>
    <rPh sb="0" eb="3">
      <t>ソウフサキ</t>
    </rPh>
    <rPh sb="5" eb="7">
      <t>カキ</t>
    </rPh>
    <rPh sb="8" eb="10">
      <t>ツイカ</t>
    </rPh>
    <rPh sb="12" eb="15">
      <t>ソウフサキ</t>
    </rPh>
    <rPh sb="17" eb="20">
      <t>タントウシャ</t>
    </rPh>
    <rPh sb="21" eb="23">
      <t>ツイカ</t>
    </rPh>
    <phoneticPr fontId="3"/>
  </si>
  <si>
    <t>送付先に、下記を指定
（送付先は、指定送付先のみ）</t>
    <rPh sb="0" eb="3">
      <t>ソウフサキ</t>
    </rPh>
    <rPh sb="5" eb="7">
      <t>カキ</t>
    </rPh>
    <rPh sb="8" eb="10">
      <t>シテイ</t>
    </rPh>
    <rPh sb="12" eb="15">
      <t>ソウフサキ</t>
    </rPh>
    <rPh sb="17" eb="22">
      <t>シテイソウフサキ</t>
    </rPh>
    <phoneticPr fontId="3"/>
  </si>
  <si>
    <t>専用モバイルルーター（通信機）（充電器別売）</t>
    <rPh sb="0" eb="2">
      <t>センヨウ</t>
    </rPh>
    <rPh sb="11" eb="14">
      <t>ツウシンキ</t>
    </rPh>
    <rPh sb="16" eb="21">
      <t>ジュウデンキベツウ</t>
    </rPh>
    <phoneticPr fontId="3"/>
  </si>
  <si>
    <t>専用モバイルルーター（通信機）用充電器</t>
    <rPh sb="0" eb="2">
      <t>センヨウ</t>
    </rPh>
    <rPh sb="11" eb="14">
      <t>ツウシンキ</t>
    </rPh>
    <rPh sb="15" eb="16">
      <t>ヨウ</t>
    </rPh>
    <rPh sb="16" eb="19">
      <t>ジュウデンキ</t>
    </rPh>
    <phoneticPr fontId="3"/>
  </si>
  <si>
    <t>スマートフォン接続プラン</t>
    <rPh sb="7" eb="9">
      <t>セツゾク</t>
    </rPh>
    <phoneticPr fontId="3"/>
  </si>
  <si>
    <t>ルーター接続プラン</t>
    <rPh sb="4" eb="6">
      <t>セツゾク</t>
    </rPh>
    <phoneticPr fontId="3"/>
  </si>
  <si>
    <t>SIM接続プラン</t>
    <rPh sb="3" eb="5">
      <t>セツゾク</t>
    </rPh>
    <phoneticPr fontId="3"/>
  </si>
  <si>
    <t>No</t>
    <phoneticPr fontId="3"/>
  </si>
  <si>
    <t>下記の通り、サービス内容の変更を申し込みます。</t>
    <rPh sb="0" eb="2">
      <t>カキ</t>
    </rPh>
    <rPh sb="3" eb="4">
      <t>トオ</t>
    </rPh>
    <rPh sb="10" eb="12">
      <t>ナイヨウ</t>
    </rPh>
    <rPh sb="13" eb="15">
      <t>ヘンコウ</t>
    </rPh>
    <rPh sb="16" eb="17">
      <t>モウ</t>
    </rPh>
    <rPh sb="18" eb="19">
      <t>コ</t>
    </rPh>
    <phoneticPr fontId="3"/>
  </si>
  <si>
    <t>お申込者名</t>
    <rPh sb="1" eb="4">
      <t>モウシコミシャ</t>
    </rPh>
    <rPh sb="4" eb="5">
      <t>メイ</t>
    </rPh>
    <phoneticPr fontId="3"/>
  </si>
  <si>
    <t>テナントID</t>
    <phoneticPr fontId="3"/>
  </si>
  <si>
    <t>変更内容</t>
    <rPh sb="0" eb="4">
      <t>ヘンコウナイヨウ</t>
    </rPh>
    <phoneticPr fontId="3"/>
  </si>
  <si>
    <t>利用機器の追加購入</t>
    <rPh sb="0" eb="4">
      <t>リヨウキキ</t>
    </rPh>
    <rPh sb="5" eb="7">
      <t>ツイカ</t>
    </rPh>
    <rPh sb="7" eb="9">
      <t>コウニュウ</t>
    </rPh>
    <phoneticPr fontId="3"/>
  </si>
  <si>
    <t>利用機器の一部解約</t>
    <rPh sb="0" eb="4">
      <t>リヨウキキ</t>
    </rPh>
    <rPh sb="5" eb="9">
      <t>イチブカイヤク</t>
    </rPh>
    <phoneticPr fontId="3"/>
  </si>
  <si>
    <t>ご契約者情報の変更</t>
    <rPh sb="1" eb="4">
      <t>ケイヤクシャ</t>
    </rPh>
    <rPh sb="4" eb="6">
      <t>ジョウホウ</t>
    </rPh>
    <rPh sb="7" eb="9">
      <t>ヘンコウ</t>
    </rPh>
    <phoneticPr fontId="3"/>
  </si>
  <si>
    <t>サービスの解約</t>
    <rPh sb="5" eb="7">
      <t>カイヤク</t>
    </rPh>
    <phoneticPr fontId="3"/>
  </si>
  <si>
    <t>②変更内容の選択</t>
    <rPh sb="1" eb="5">
      <t>ヘンコウナイヨウ</t>
    </rPh>
    <rPh sb="6" eb="8">
      <t>センタク</t>
    </rPh>
    <phoneticPr fontId="3"/>
  </si>
  <si>
    <t>◆利用機器の追加購入</t>
    <rPh sb="1" eb="5">
      <t>リヨウキキ</t>
    </rPh>
    <rPh sb="6" eb="8">
      <t>ツイカ</t>
    </rPh>
    <rPh sb="8" eb="10">
      <t>コウニュウ</t>
    </rPh>
    <phoneticPr fontId="3"/>
  </si>
  <si>
    <t>◆利用機器の一部解約</t>
    <rPh sb="1" eb="5">
      <t>リヨウキキ</t>
    </rPh>
    <rPh sb="6" eb="10">
      <t>イチブカイヤク</t>
    </rPh>
    <phoneticPr fontId="3"/>
  </si>
  <si>
    <t>◆ご契約者情報の変更　※変更箇所のみご記入ください。</t>
    <rPh sb="2" eb="5">
      <t>ケイヤクシャ</t>
    </rPh>
    <rPh sb="5" eb="7">
      <t>ジョウホウ</t>
    </rPh>
    <rPh sb="8" eb="10">
      <t>ヘンコウ</t>
    </rPh>
    <rPh sb="12" eb="14">
      <t>ヘンコウ</t>
    </rPh>
    <rPh sb="14" eb="16">
      <t>カショ</t>
    </rPh>
    <rPh sb="19" eb="21">
      <t>キニュウ</t>
    </rPh>
    <phoneticPr fontId="3"/>
  </si>
  <si>
    <t>みまもりふくろう 変更申込書</t>
    <rPh sb="9" eb="11">
      <t>ヘンコウ</t>
    </rPh>
    <rPh sb="11" eb="14">
      <t>モウシコミショ</t>
    </rPh>
    <phoneticPr fontId="3"/>
  </si>
  <si>
    <t>月末日</t>
    <rPh sb="0" eb="1">
      <t>ゲツ</t>
    </rPh>
    <rPh sb="1" eb="3">
      <t>マツジツ</t>
    </rPh>
    <phoneticPr fontId="3"/>
  </si>
  <si>
    <t>データの完全削除に同意します。</t>
    <rPh sb="4" eb="8">
      <t>カンゼンサクジョ</t>
    </rPh>
    <rPh sb="9" eb="11">
      <t>ドウイ</t>
    </rPh>
    <phoneticPr fontId="3"/>
  </si>
  <si>
    <t>プランを選択ください。</t>
    <rPh sb="4" eb="6">
      <t>センタク</t>
    </rPh>
    <phoneticPr fontId="3"/>
  </si>
  <si>
    <t>利用機器の追加購入ならびに一部解約</t>
    <rPh sb="0" eb="4">
      <t>リヨウキキ</t>
    </rPh>
    <rPh sb="5" eb="7">
      <t>ツイカ</t>
    </rPh>
    <rPh sb="7" eb="9">
      <t>コウニュウ</t>
    </rPh>
    <rPh sb="13" eb="17">
      <t>イチブカイヤク</t>
    </rPh>
    <phoneticPr fontId="3"/>
  </si>
  <si>
    <t>①ご契約・お申込み者情報</t>
    <rPh sb="2" eb="4">
      <t>ケイヤク</t>
    </rPh>
    <rPh sb="6" eb="8">
      <t>モウシコ</t>
    </rPh>
    <rPh sb="9" eb="10">
      <t>シャ</t>
    </rPh>
    <rPh sb="10" eb="12">
      <t>ジョウホウ</t>
    </rPh>
    <phoneticPr fontId="3"/>
  </si>
  <si>
    <t>モバイルルーター接続プラン</t>
    <rPh sb="8" eb="10">
      <t>セツゾク</t>
    </rPh>
    <phoneticPr fontId="3"/>
  </si>
  <si>
    <t>SIM接続プラン</t>
    <rPh sb="3" eb="5">
      <t>セツゾク</t>
    </rPh>
    <phoneticPr fontId="3"/>
  </si>
  <si>
    <t>プラン</t>
    <phoneticPr fontId="3"/>
  </si>
  <si>
    <t>利用機器</t>
    <rPh sb="0" eb="4">
      <t>リヨウキキ</t>
    </rPh>
    <phoneticPr fontId="3"/>
  </si>
  <si>
    <t>追加する利用機器・個数</t>
    <rPh sb="0" eb="2">
      <t>ツイカ</t>
    </rPh>
    <rPh sb="4" eb="8">
      <t>リヨウキキ</t>
    </rPh>
    <rPh sb="9" eb="11">
      <t>コスウ</t>
    </rPh>
    <phoneticPr fontId="3"/>
  </si>
  <si>
    <t>対象機器の解約希望日</t>
    <rPh sb="0" eb="2">
      <t>タイショウ</t>
    </rPh>
    <rPh sb="2" eb="4">
      <t>キキ</t>
    </rPh>
    <rPh sb="5" eb="7">
      <t>カイヤク</t>
    </rPh>
    <rPh sb="7" eb="10">
      <t>キボウビ</t>
    </rPh>
    <phoneticPr fontId="3"/>
  </si>
  <si>
    <t>解約する対象機器・個数</t>
    <rPh sb="0" eb="2">
      <t>カイヤク</t>
    </rPh>
    <rPh sb="4" eb="6">
      <t>タイショウ</t>
    </rPh>
    <rPh sb="6" eb="8">
      <t>キキ</t>
    </rPh>
    <rPh sb="9" eb="11">
      <t>コスウ</t>
    </rPh>
    <phoneticPr fontId="3"/>
  </si>
  <si>
    <t>個人情報の取扱いに関する事項</t>
  </si>
  <si>
    <t>＜ご記入に当たって＞</t>
  </si>
  <si>
    <t>シート「一部解約別紙」にご記入ください。</t>
    <rPh sb="4" eb="8">
      <t>イチブカイヤク</t>
    </rPh>
    <rPh sb="8" eb="10">
      <t>ベッシ</t>
    </rPh>
    <rPh sb="13" eb="15">
      <t>キニュウ</t>
    </rPh>
    <phoneticPr fontId="3"/>
  </si>
  <si>
    <t>シリアル番号</t>
    <rPh sb="4" eb="6">
      <t>バンゴウ</t>
    </rPh>
    <phoneticPr fontId="3"/>
  </si>
  <si>
    <t>会社名</t>
    <rPh sb="0" eb="2">
      <t>カイシャ</t>
    </rPh>
    <rPh sb="2" eb="3">
      <t>メイ</t>
    </rPh>
    <phoneticPr fontId="3"/>
  </si>
  <si>
    <t>解約する対象機器のシリアル番号</t>
    <rPh sb="0" eb="2">
      <t>カイヤク</t>
    </rPh>
    <rPh sb="4" eb="8">
      <t>タイショウキキ</t>
    </rPh>
    <rPh sb="13" eb="15">
      <t>バンゴウ</t>
    </rPh>
    <phoneticPr fontId="3"/>
  </si>
  <si>
    <t>③自由記入欄</t>
    <rPh sb="1" eb="6">
      <t>ジユウキニュウラン</t>
    </rPh>
    <phoneticPr fontId="3"/>
  </si>
  <si>
    <t>自由記入欄</t>
    <rPh sb="0" eb="5">
      <t>ジユウキニュウラン</t>
    </rPh>
    <phoneticPr fontId="3"/>
  </si>
  <si>
    <t>ＳＯＭＰＯリスクマネジメント株式会社 みまもりふくろう事務局 行き</t>
    <phoneticPr fontId="3"/>
  </si>
  <si>
    <t>シリアル番号の確認方法</t>
    <rPh sb="4" eb="6">
      <t>バンゴウ</t>
    </rPh>
    <rPh sb="7" eb="11">
      <t>カクニンホウホウ</t>
    </rPh>
    <phoneticPr fontId="3"/>
  </si>
  <si>
    <t>解約する対象機器のシリアル番号を記入ください。</t>
    <rPh sb="13" eb="15">
      <t>バンゴウ</t>
    </rPh>
    <rPh sb="16" eb="18">
      <t>キニュウ</t>
    </rPh>
    <phoneticPr fontId="3"/>
  </si>
  <si>
    <t>解約する対象機器</t>
    <rPh sb="0" eb="2">
      <t>カイヤク</t>
    </rPh>
    <rPh sb="4" eb="6">
      <t>タイショウ</t>
    </rPh>
    <rPh sb="6" eb="8">
      <t>キキ</t>
    </rPh>
    <phoneticPr fontId="3"/>
  </si>
  <si>
    <t>SIM接続プラン</t>
    <phoneticPr fontId="3"/>
  </si>
  <si>
    <t>◆利用機器の一部解約　ー別紙ー</t>
    <rPh sb="1" eb="5">
      <t>リヨウキキ</t>
    </rPh>
    <rPh sb="6" eb="10">
      <t>イチブカイヤク</t>
    </rPh>
    <rPh sb="12" eb="14">
      <t>ベッシ</t>
    </rPh>
    <phoneticPr fontId="3"/>
  </si>
  <si>
    <t>一部解約の対象機器</t>
    <rPh sb="0" eb="4">
      <t>イチブカイヤク</t>
    </rPh>
    <rPh sb="5" eb="9">
      <t>タイショウキキ</t>
    </rPh>
    <phoneticPr fontId="3"/>
  </si>
  <si>
    <t>専用モバイルルーター（通信機）</t>
    <rPh sb="0" eb="2">
      <t>センヨウ</t>
    </rPh>
    <rPh sb="11" eb="14">
      <t>ツウシンキ</t>
    </rPh>
    <phoneticPr fontId="3"/>
  </si>
  <si>
    <t>デバイス（活動量計）mSafety</t>
    <rPh sb="5" eb="9">
      <t>カツドウリョウケイ</t>
    </rPh>
    <phoneticPr fontId="3"/>
  </si>
  <si>
    <t xml:space="preserve"> </t>
    <phoneticPr fontId="3"/>
  </si>
  <si>
    <t>シリアル番号（SIM接続プランの場合はIMEI番号）の確認方法</t>
    <rPh sb="4" eb="6">
      <t>バンゴウ</t>
    </rPh>
    <rPh sb="10" eb="12">
      <t>セツゾク</t>
    </rPh>
    <rPh sb="16" eb="18">
      <t>バアイ</t>
    </rPh>
    <rPh sb="23" eb="25">
      <t>バンゴウ</t>
    </rPh>
    <rPh sb="27" eb="31">
      <t>カクニンホウホウ</t>
    </rPh>
    <phoneticPr fontId="3"/>
  </si>
  <si>
    <t>・デバイス（活動量計）ｍSafety ・・・3通りあります。いずれかの方法でご確認ください。
記載例）355090110******
①デバイス（活動量計）本体の裏側にIMEIの記載あり
②みまもりふくろう管理画面にログイン→アカウント管理画面にて対象のアカウントを検索
→アカウント登録/編集画面の利用デバイスに記載されている「管理番号1」を確認。
③箱の外装にIMEIの記載あり</t>
    <rPh sb="47" eb="49">
      <t>キサイ</t>
    </rPh>
    <rPh sb="73" eb="77">
      <t>カツドウリョウケイ</t>
    </rPh>
    <rPh sb="78" eb="80">
      <t>ホンタイ</t>
    </rPh>
    <rPh sb="81" eb="83">
      <t>ウラガワ</t>
    </rPh>
    <rPh sb="89" eb="91">
      <t>キサイ</t>
    </rPh>
    <rPh sb="177" eb="178">
      <t>ハコ</t>
    </rPh>
    <rPh sb="179" eb="181">
      <t>ガイソウ</t>
    </rPh>
    <rPh sb="187" eb="189">
      <t>キサイ</t>
    </rPh>
    <phoneticPr fontId="3"/>
  </si>
  <si>
    <t>備考</t>
    <rPh sb="0" eb="2">
      <t>ビコウ</t>
    </rPh>
    <phoneticPr fontId="3"/>
  </si>
  <si>
    <t>デバイス（活動量計）amor H2 Pro</t>
    <rPh sb="5" eb="9">
      <t>カツドウリョウケイ</t>
    </rPh>
    <phoneticPr fontId="3"/>
  </si>
  <si>
    <t>当社は、本書に記載いただく個人情報を当社ホームページ内「個人情報保護について」</t>
    <phoneticPr fontId="3"/>
  </si>
  <si>
    <t>（https://www.sompo-rc.co.jp/privacy）</t>
    <phoneticPr fontId="3"/>
  </si>
  <si>
    <t>に従ってお取扱いいたします。この取扱いに対するご承諾を、個人情報を記載いただいた本書の受領をもって確認させていただく所存です。</t>
    <phoneticPr fontId="3"/>
  </si>
  <si>
    <t>デバイス（活動量計）amor H2 Pro（色:ブラック 充電ケーブル付属）</t>
    <rPh sb="5" eb="9">
      <t>カツドウリョウケイ</t>
    </rPh>
    <rPh sb="22" eb="23">
      <t>イロ</t>
    </rPh>
    <rPh sb="29" eb="31">
      <t>ジュウデン</t>
    </rPh>
    <rPh sb="35" eb="37">
      <t>フゾク</t>
    </rPh>
    <phoneticPr fontId="3"/>
  </si>
  <si>
    <t>デバイス（活動量計）mSafety（色:ブラック 充電ケーブル付属）</t>
    <rPh sb="5" eb="9">
      <t>カツドウリョウケイ</t>
    </rPh>
    <rPh sb="18" eb="19">
      <t>イロ</t>
    </rPh>
    <rPh sb="25" eb="27">
      <t>ジュウデン</t>
    </rPh>
    <rPh sb="31" eb="33">
      <t>フゾク</t>
    </rPh>
    <phoneticPr fontId="3"/>
  </si>
  <si>
    <t>・デバイス（活動量計）amor H2 Pro ・・・3通りあります。いずれかの方法でご確認ください。
記載例）H2AP-****** もしくは 00300******
①デバイス（活動量計）本体より、画面下部を短く押して画面表示を切り替えて確認
②みまもりふくろう管理画面にログイン
→アカウント管理画面にて対象のアカウントを検索→アカウント登録/編集画面の利用デバイスに記載されている「管理番号1」を確認
③箱の外装にシリアル番号の記載あり</t>
    <rPh sb="214" eb="216">
      <t>バンゴウ</t>
    </rPh>
    <phoneticPr fontId="3"/>
  </si>
  <si>
    <t xml:space="preserve">・デバイス（活動量計）amor H2 Pro ・・・3通りあります。いずれかの方法でご確認ください。
記載例）H2AP-****** もしくは 00300******
①デバイス（活動量計）本体より、画面下部を短く押して画面表示を切り替えて確認
②みまもりふくろう管理画面にログイン
→アカウント管理画面にて対象のアカウントを検索→アカウント登録/編集画面の利用デバイスに記載されている「管理番号1」を確認
③箱の外装にシリアル番号の記載あり
・専用モバイルルーター（通信機）・・・2通りあります。いずれかの方法でご確認ください。
記載例）35509011-0123456-9
①通信機の箱あるいは通信機本体の裏ブタを外した場所に記載あり
②みまもりふくろう管理画面にログイン
→通信機管理画面にて「検索」をクリック→検索結果画面のUUID（通信機）に記載されている番号を確認
</t>
    <rPh sb="214" eb="216">
      <t>バンゴウ</t>
    </rPh>
    <rPh sb="243" eb="244">
      <t>トオ</t>
    </rPh>
    <rPh sb="255" eb="257">
      <t>ホウホウ</t>
    </rPh>
    <rPh sb="259" eb="261">
      <t>カクニン</t>
    </rPh>
    <rPh sb="341" eb="346">
      <t>ツウシンキカンリ</t>
    </rPh>
    <rPh sb="364" eb="366">
      <t>ガメン</t>
    </rPh>
    <rPh sb="372" eb="375">
      <t>ツウシンキ</t>
    </rPh>
    <rPh sb="384" eb="386">
      <t>バンゴウ</t>
    </rPh>
    <phoneticPr fontId="3"/>
  </si>
  <si>
    <t>◆サービスの解約（終了）</t>
    <rPh sb="6" eb="8">
      <t>カイヤク</t>
    </rPh>
    <rPh sb="9" eb="11">
      <t>シュウリョウ</t>
    </rPh>
    <phoneticPr fontId="3"/>
  </si>
  <si>
    <t>サービスの利用契約終了日</t>
    <rPh sb="5" eb="7">
      <t>リヨウ</t>
    </rPh>
    <rPh sb="7" eb="9">
      <t>ケイヤク</t>
    </rPh>
    <rPh sb="9" eb="11">
      <t>シュウリョウ</t>
    </rPh>
    <rPh sb="11" eb="12">
      <t>ビ</t>
    </rPh>
    <phoneticPr fontId="3"/>
  </si>
  <si>
    <t>※利用契約終了日の前月末日までに、みまもりくろう事務局に本申込書をご送付ください。</t>
    <rPh sb="1" eb="3">
      <t>リヨウ</t>
    </rPh>
    <rPh sb="3" eb="5">
      <t>ケイヤク</t>
    </rPh>
    <rPh sb="5" eb="7">
      <t>シュウリョウ</t>
    </rPh>
    <rPh sb="7" eb="8">
      <t>ビ</t>
    </rPh>
    <rPh sb="9" eb="11">
      <t>ゼンゲツ</t>
    </rPh>
    <rPh sb="11" eb="12">
      <t>マツ</t>
    </rPh>
    <rPh sb="12" eb="13">
      <t>ニチ</t>
    </rPh>
    <rPh sb="24" eb="27">
      <t>ジムキョク</t>
    </rPh>
    <rPh sb="28" eb="32">
      <t>ホンモウシコミショ</t>
    </rPh>
    <rPh sb="34" eb="36">
      <t>ソウフ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</si>
</sst>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quot;休止期間中の解約日は設定できません&quot;"/>
  </numFmts>
  <fonts count="19" x14ac:knownFonts="1">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sz val="12"/>
      <color theme="1"/>
      <name val="BIZ UDPゴシック"/>
      <family val="3"/>
      <charset val="128"/>
    </font>
    <font>
      <b/>
      <sz val="16"/>
      <name val="Meiryo UI"/>
      <family val="3"/>
      <charset val="128"/>
    </font>
    <font>
      <b/>
      <sz val="22"/>
      <color theme="1"/>
      <name val="Meiryo UI"/>
      <family val="3"/>
      <charset val="128"/>
    </font>
    <font>
      <sz val="12"/>
      <color theme="1"/>
      <name val="Meiryo UI"/>
      <family val="3"/>
      <charset val="128"/>
    </font>
    <font>
      <b/>
      <sz val="10"/>
      <color theme="1"/>
      <name val="Meiryo UI"/>
      <family val="3"/>
      <charset val="128"/>
    </font>
    <font>
      <sz val="11"/>
      <name val="Meiryo UI"/>
      <family val="3"/>
      <charset val="128"/>
    </font>
    <font>
      <b/>
      <sz val="11"/>
      <color theme="1"/>
      <name val="Meiryo UI"/>
      <family val="3"/>
      <charset val="128"/>
    </font>
    <font>
      <b/>
      <sz val="14"/>
      <name val="Meiryo UI"/>
      <family val="3"/>
      <charset val="128"/>
    </font>
    <font>
      <sz val="11"/>
      <color rgb="FF000000"/>
      <name val="Meiryo UI"/>
      <family val="3"/>
      <charset val="128"/>
    </font>
    <font>
      <b/>
      <sz val="12"/>
      <color rgb="FF000000"/>
      <name val="Meiryo UI"/>
      <family val="3"/>
      <charset val="128"/>
    </font>
    <font>
      <b/>
      <sz val="11"/>
      <name val="Meiryo UI"/>
      <family val="3"/>
      <charset val="128"/>
    </font>
    <font>
      <b/>
      <sz val="12"/>
      <color theme="1"/>
      <name val="Meiryo UI"/>
      <family val="3"/>
      <charset val="128"/>
    </font>
    <font>
      <sz val="12"/>
      <name val="Meiryo UI"/>
      <family val="3"/>
      <charset val="128"/>
    </font>
    <font>
      <sz val="14"/>
      <color theme="1"/>
      <name val="Meiryo UI"/>
      <family val="3"/>
      <charset val="128"/>
    </font>
    <font>
      <u/>
      <sz val="11"/>
      <color theme="10"/>
      <name val="游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79998168889431442"/>
        <bgColor indexed="64"/>
      </patternFill>
    </fill>
  </fills>
  <borders count="6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alignment vertical="center"/>
    </xf>
    <xf numFmtId="0" fontId="1" fillId="0" borderId="0">
      <alignment vertical="center"/>
    </xf>
    <xf numFmtId="0" fontId="18" fillId="0" borderId="0" applyNumberFormat="0" applyFill="0" applyBorder="0" applyAlignment="0" applyProtection="0">
      <alignment vertical="center"/>
    </xf>
  </cellStyleXfs>
  <cellXfs count="245">
    <xf numFmtId="0" fontId="0" fillId="0" borderId="0" xfId="0">
      <alignment vertical="center"/>
    </xf>
    <xf numFmtId="0" fontId="2" fillId="0" borderId="0" xfId="0" applyFont="1">
      <alignment vertical="center"/>
    </xf>
    <xf numFmtId="0" fontId="2" fillId="0" borderId="12" xfId="0" applyFont="1" applyBorder="1">
      <alignment vertical="center"/>
    </xf>
    <xf numFmtId="0" fontId="4" fillId="0" borderId="12" xfId="0" applyFont="1" applyBorder="1" applyAlignment="1" applyProtection="1">
      <alignment horizontal="center" vertical="center"/>
      <protection locked="0"/>
    </xf>
    <xf numFmtId="0" fontId="2" fillId="0" borderId="5" xfId="0" applyFont="1" applyBorder="1">
      <alignment vertical="center"/>
    </xf>
    <xf numFmtId="0" fontId="2" fillId="0" borderId="44" xfId="0" applyFont="1" applyBorder="1">
      <alignment vertical="center"/>
    </xf>
    <xf numFmtId="0" fontId="2" fillId="0" borderId="43"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2" fillId="0" borderId="9" xfId="0" applyFont="1" applyBorder="1">
      <alignment vertical="center"/>
    </xf>
    <xf numFmtId="0" fontId="9" fillId="0" borderId="44" xfId="0" applyFont="1" applyBorder="1">
      <alignment vertical="center"/>
    </xf>
    <xf numFmtId="0" fontId="9" fillId="0" borderId="0" xfId="0" applyFont="1">
      <alignment vertical="center"/>
    </xf>
    <xf numFmtId="0" fontId="4" fillId="0" borderId="49" xfId="0" applyFont="1" applyBorder="1" applyAlignment="1" applyProtection="1">
      <alignment horizontal="center" vertical="center"/>
      <protection locked="0"/>
    </xf>
    <xf numFmtId="0" fontId="2" fillId="6" borderId="44" xfId="0" applyFont="1" applyFill="1" applyBorder="1">
      <alignment vertical="center"/>
    </xf>
    <xf numFmtId="0" fontId="2" fillId="4" borderId="44" xfId="0" applyFont="1" applyFill="1" applyBorder="1">
      <alignment vertical="center"/>
    </xf>
    <xf numFmtId="0" fontId="2" fillId="4" borderId="12" xfId="0" applyFont="1" applyFill="1" applyBorder="1">
      <alignment vertical="center"/>
    </xf>
    <xf numFmtId="0" fontId="2" fillId="4" borderId="13" xfId="0" applyFont="1" applyFill="1" applyBorder="1">
      <alignment vertical="center"/>
    </xf>
    <xf numFmtId="0" fontId="2" fillId="4" borderId="14" xfId="0" applyFont="1" applyFill="1" applyBorder="1">
      <alignment vertical="center"/>
    </xf>
    <xf numFmtId="0" fontId="9" fillId="3" borderId="12" xfId="0" applyFont="1" applyFill="1" applyBorder="1" applyAlignment="1">
      <alignment horizontal="centerContinuous" vertical="center"/>
    </xf>
    <xf numFmtId="0" fontId="9" fillId="3" borderId="13" xfId="0" applyFont="1" applyFill="1" applyBorder="1" applyAlignment="1">
      <alignment horizontal="centerContinuous" vertical="center"/>
    </xf>
    <xf numFmtId="0" fontId="9" fillId="3" borderId="14" xfId="0" applyFont="1" applyFill="1" applyBorder="1" applyAlignment="1">
      <alignment horizontal="centerContinuous" vertical="center"/>
    </xf>
    <xf numFmtId="0" fontId="9" fillId="3" borderId="0" xfId="0" applyFont="1" applyFill="1" applyAlignment="1">
      <alignment horizontal="centerContinuous" vertical="center"/>
    </xf>
    <xf numFmtId="0" fontId="11" fillId="0" borderId="0" xfId="1" applyFont="1">
      <alignment vertical="center"/>
    </xf>
    <xf numFmtId="0" fontId="11" fillId="0" borderId="0" xfId="0" applyFont="1">
      <alignment vertical="center"/>
    </xf>
    <xf numFmtId="0" fontId="14" fillId="0" borderId="0" xfId="0" applyFont="1">
      <alignment vertical="center"/>
    </xf>
    <xf numFmtId="0" fontId="2" fillId="0" borderId="0" xfId="0" applyFont="1" applyProtection="1">
      <alignment vertical="center"/>
    </xf>
    <xf numFmtId="0" fontId="7" fillId="0" borderId="0" xfId="0" applyFont="1" applyProtection="1">
      <alignment vertical="center"/>
    </xf>
    <xf numFmtId="0" fontId="5" fillId="0" borderId="0" xfId="1" applyFont="1" applyProtection="1">
      <alignment vertical="center"/>
    </xf>
    <xf numFmtId="0" fontId="8" fillId="0" borderId="0" xfId="0" applyFont="1" applyAlignment="1" applyProtection="1"/>
    <xf numFmtId="0" fontId="2" fillId="3" borderId="15" xfId="0" applyFont="1" applyFill="1" applyBorder="1" applyAlignment="1" applyProtection="1">
      <alignment horizontal="left" vertical="center" indent="1"/>
    </xf>
    <xf numFmtId="0" fontId="2" fillId="3" borderId="16" xfId="0" applyFont="1" applyFill="1" applyBorder="1" applyProtection="1">
      <alignment vertical="center"/>
    </xf>
    <xf numFmtId="0" fontId="2" fillId="3" borderId="17" xfId="0" applyFont="1" applyFill="1" applyBorder="1" applyProtection="1">
      <alignment vertical="center"/>
    </xf>
    <xf numFmtId="0" fontId="2" fillId="3" borderId="20" xfId="0" applyFont="1" applyFill="1" applyBorder="1" applyProtection="1">
      <alignment vertical="center"/>
    </xf>
    <xf numFmtId="0" fontId="2" fillId="3" borderId="21" xfId="0" applyFont="1" applyFill="1" applyBorder="1" applyAlignment="1" applyProtection="1">
      <alignment horizontal="left" vertical="center" indent="1"/>
    </xf>
    <xf numFmtId="0" fontId="2" fillId="3" borderId="13" xfId="0" applyFont="1" applyFill="1" applyBorder="1" applyProtection="1">
      <alignment vertical="center"/>
    </xf>
    <xf numFmtId="0" fontId="2" fillId="3" borderId="14" xfId="0" applyFont="1" applyFill="1" applyBorder="1" applyProtection="1">
      <alignment vertical="center"/>
    </xf>
    <xf numFmtId="0" fontId="2" fillId="3" borderId="12" xfId="0" applyFont="1" applyFill="1" applyBorder="1" applyAlignment="1" applyProtection="1">
      <alignment horizontal="left" vertical="center" indent="1"/>
    </xf>
    <xf numFmtId="0" fontId="2" fillId="3" borderId="13" xfId="0" applyFont="1" applyFill="1" applyBorder="1" applyAlignment="1" applyProtection="1">
      <alignment horizontal="left" vertical="center" indent="1"/>
    </xf>
    <xf numFmtId="0" fontId="2" fillId="3" borderId="0" xfId="0" applyFont="1" applyFill="1" applyProtection="1">
      <alignment vertical="center"/>
    </xf>
    <xf numFmtId="0" fontId="2" fillId="3" borderId="22" xfId="0" applyFont="1" applyFill="1" applyBorder="1" applyProtection="1">
      <alignment vertical="center"/>
    </xf>
    <xf numFmtId="0" fontId="2" fillId="3" borderId="3" xfId="0" applyFont="1" applyFill="1" applyBorder="1" applyAlignment="1" applyProtection="1">
      <alignment horizontal="left" vertical="center" indent="1"/>
    </xf>
    <xf numFmtId="0" fontId="2" fillId="3" borderId="4" xfId="0" applyFont="1" applyFill="1" applyBorder="1" applyProtection="1">
      <alignment vertical="center"/>
    </xf>
    <xf numFmtId="0" fontId="2" fillId="3" borderId="27" xfId="0" applyFont="1" applyFill="1" applyBorder="1" applyProtection="1">
      <alignment vertical="center"/>
    </xf>
    <xf numFmtId="0" fontId="0" fillId="0" borderId="0" xfId="0" applyProtection="1">
      <alignment vertical="center"/>
    </xf>
    <xf numFmtId="0" fontId="2" fillId="3" borderId="48" xfId="0" applyFont="1" applyFill="1" applyBorder="1" applyAlignment="1" applyProtection="1">
      <alignment horizontal="left" vertical="center" indent="1"/>
    </xf>
    <xf numFmtId="0" fontId="2" fillId="3" borderId="49" xfId="0" applyFont="1" applyFill="1" applyBorder="1" applyProtection="1">
      <alignment vertical="center"/>
    </xf>
    <xf numFmtId="0" fontId="2" fillId="3" borderId="50" xfId="0" applyFont="1" applyFill="1" applyBorder="1" applyProtection="1">
      <alignment vertical="center"/>
    </xf>
    <xf numFmtId="0" fontId="11" fillId="2" borderId="0" xfId="1" applyFont="1" applyFill="1" applyAlignment="1" applyProtection="1"/>
    <xf numFmtId="0" fontId="2" fillId="0" borderId="0" xfId="0" applyFont="1" applyAlignment="1" applyProtection="1"/>
    <xf numFmtId="0" fontId="2" fillId="3" borderId="53" xfId="0" applyFont="1" applyFill="1" applyBorder="1" applyAlignment="1" applyProtection="1">
      <alignment horizontal="left" vertical="center" indent="1"/>
    </xf>
    <xf numFmtId="0" fontId="2" fillId="3" borderId="54" xfId="0" applyFont="1" applyFill="1" applyBorder="1" applyAlignment="1" applyProtection="1">
      <alignment horizontal="left" vertical="center" indent="1"/>
    </xf>
    <xf numFmtId="0" fontId="2" fillId="3" borderId="55" xfId="0" applyFont="1" applyFill="1" applyBorder="1" applyAlignment="1" applyProtection="1">
      <alignment horizontal="left" vertical="center" indent="1"/>
    </xf>
    <xf numFmtId="0" fontId="9" fillId="3" borderId="56" xfId="0" applyFont="1" applyFill="1" applyBorder="1" applyProtection="1">
      <alignment vertical="center"/>
    </xf>
    <xf numFmtId="0" fontId="9" fillId="3" borderId="58" xfId="0" applyFont="1" applyFill="1" applyBorder="1" applyProtection="1">
      <alignment vertical="center"/>
    </xf>
    <xf numFmtId="0" fontId="9" fillId="3" borderId="59" xfId="0" applyFont="1" applyFill="1" applyBorder="1" applyProtection="1">
      <alignment vertical="center"/>
    </xf>
    <xf numFmtId="0" fontId="2" fillId="0" borderId="0" xfId="0" applyFont="1" applyBorder="1" applyProtection="1">
      <alignment vertical="center"/>
    </xf>
    <xf numFmtId="0" fontId="2" fillId="3" borderId="1" xfId="0" applyFont="1" applyFill="1" applyBorder="1" applyAlignment="1" applyProtection="1">
      <alignment horizontal="left" vertical="center" indent="1"/>
    </xf>
    <xf numFmtId="0" fontId="2" fillId="3" borderId="0" xfId="0" applyFont="1" applyFill="1" applyBorder="1" applyAlignment="1" applyProtection="1">
      <alignment horizontal="left" vertical="center" indent="1"/>
    </xf>
    <xf numFmtId="0" fontId="2" fillId="3" borderId="8" xfId="0" applyFont="1" applyFill="1" applyBorder="1" applyAlignment="1" applyProtection="1">
      <alignment horizontal="left" vertical="center" indent="1"/>
    </xf>
    <xf numFmtId="0" fontId="9" fillId="3" borderId="38" xfId="0" applyFont="1" applyFill="1" applyBorder="1" applyProtection="1">
      <alignment vertical="center"/>
    </xf>
    <xf numFmtId="0" fontId="9" fillId="3" borderId="40" xfId="0" applyFont="1" applyFill="1" applyBorder="1" applyProtection="1">
      <alignment vertical="center"/>
    </xf>
    <xf numFmtId="0" fontId="9" fillId="3" borderId="41" xfId="0" applyFont="1" applyFill="1" applyBorder="1" applyProtection="1">
      <alignment vertical="center"/>
    </xf>
    <xf numFmtId="0" fontId="2" fillId="3" borderId="23" xfId="0" applyFont="1" applyFill="1" applyBorder="1" applyAlignment="1" applyProtection="1">
      <alignment horizontal="left" vertical="center" indent="1"/>
    </xf>
    <xf numFmtId="0" fontId="2" fillId="3" borderId="10" xfId="0" applyFont="1" applyFill="1" applyBorder="1" applyAlignment="1" applyProtection="1">
      <alignment horizontal="left" vertical="center" indent="1"/>
    </xf>
    <xf numFmtId="0" fontId="2" fillId="3" borderId="11" xfId="0" applyFont="1" applyFill="1" applyBorder="1" applyAlignment="1" applyProtection="1">
      <alignment horizontal="left" vertical="center" indent="1"/>
    </xf>
    <xf numFmtId="0" fontId="9" fillId="3" borderId="35" xfId="0" applyFont="1" applyFill="1" applyBorder="1" applyProtection="1">
      <alignment vertical="center"/>
    </xf>
    <xf numFmtId="0" fontId="9" fillId="3" borderId="42" xfId="0" applyFont="1" applyFill="1" applyBorder="1" applyProtection="1">
      <alignment vertical="center"/>
    </xf>
    <xf numFmtId="0" fontId="9" fillId="3" borderId="37" xfId="0" applyFont="1" applyFill="1" applyBorder="1" applyProtection="1">
      <alignment vertical="center"/>
    </xf>
    <xf numFmtId="0" fontId="2" fillId="3" borderId="5" xfId="0" applyFont="1" applyFill="1" applyBorder="1" applyAlignment="1" applyProtection="1">
      <alignment vertical="center"/>
    </xf>
    <xf numFmtId="0" fontId="2" fillId="3" borderId="6" xfId="0" applyFont="1" applyFill="1" applyBorder="1" applyProtection="1">
      <alignment vertical="center"/>
    </xf>
    <xf numFmtId="0" fontId="2" fillId="3" borderId="7" xfId="0" applyFont="1" applyFill="1" applyBorder="1" applyProtection="1">
      <alignment vertical="center"/>
    </xf>
    <xf numFmtId="0" fontId="2" fillId="3" borderId="12" xfId="0" applyFont="1" applyFill="1" applyBorder="1" applyProtection="1">
      <alignment vertical="center"/>
    </xf>
    <xf numFmtId="0" fontId="2" fillId="3" borderId="0" xfId="0" applyFont="1" applyFill="1" applyBorder="1" applyProtection="1">
      <alignment vertical="center"/>
    </xf>
    <xf numFmtId="0" fontId="0" fillId="3" borderId="0" xfId="0" applyFill="1" applyBorder="1" applyProtection="1">
      <alignment vertical="center"/>
    </xf>
    <xf numFmtId="0" fontId="0" fillId="3" borderId="2" xfId="0" applyFill="1" applyBorder="1" applyProtection="1">
      <alignment vertical="center"/>
    </xf>
    <xf numFmtId="0" fontId="2" fillId="3" borderId="1" xfId="0" applyFont="1" applyFill="1" applyBorder="1" applyProtection="1">
      <alignment vertical="center"/>
    </xf>
    <xf numFmtId="0" fontId="2" fillId="3" borderId="0" xfId="0" applyFont="1" applyFill="1" applyBorder="1" applyAlignment="1" applyProtection="1">
      <alignment vertical="center"/>
    </xf>
    <xf numFmtId="0" fontId="2" fillId="3" borderId="8" xfId="0" applyFont="1" applyFill="1" applyBorder="1" applyAlignment="1" applyProtection="1">
      <alignment vertical="center"/>
    </xf>
    <xf numFmtId="0" fontId="2" fillId="3" borderId="9" xfId="0" applyFont="1" applyFill="1" applyBorder="1" applyAlignment="1" applyProtection="1">
      <alignment vertical="center"/>
    </xf>
    <xf numFmtId="0" fontId="2" fillId="3" borderId="10" xfId="0" applyFont="1" applyFill="1" applyBorder="1" applyAlignment="1" applyProtection="1">
      <alignment vertical="center"/>
    </xf>
    <xf numFmtId="0" fontId="2" fillId="3" borderId="11"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14" xfId="0" applyFont="1" applyFill="1" applyBorder="1" applyAlignment="1" applyProtection="1">
      <alignment vertical="center"/>
    </xf>
    <xf numFmtId="0" fontId="2" fillId="3" borderId="8" xfId="0" applyFont="1" applyFill="1" applyBorder="1" applyProtection="1">
      <alignment vertical="center"/>
    </xf>
    <xf numFmtId="0" fontId="2" fillId="3" borderId="3" xfId="0" applyFont="1" applyFill="1" applyBorder="1" applyProtection="1">
      <alignment vertical="center"/>
    </xf>
    <xf numFmtId="0" fontId="2" fillId="3" borderId="26" xfId="0" applyFont="1" applyFill="1" applyBorder="1" applyProtection="1">
      <alignment vertical="center"/>
    </xf>
    <xf numFmtId="0" fontId="2" fillId="3" borderId="24" xfId="0" applyFont="1" applyFill="1" applyBorder="1" applyAlignment="1" applyProtection="1">
      <alignment vertical="center"/>
    </xf>
    <xf numFmtId="0" fontId="2" fillId="3" borderId="25" xfId="0" applyFont="1" applyFill="1" applyBorder="1" applyAlignment="1" applyProtection="1">
      <alignment vertical="center"/>
    </xf>
    <xf numFmtId="0" fontId="2" fillId="3" borderId="16" xfId="0" applyFont="1" applyFill="1" applyBorder="1" applyAlignment="1" applyProtection="1">
      <alignment horizontal="left" vertical="center" indent="1"/>
    </xf>
    <xf numFmtId="0" fontId="2" fillId="3" borderId="17" xfId="0" applyFont="1" applyFill="1" applyBorder="1" applyAlignment="1" applyProtection="1">
      <alignment horizontal="left" vertical="center" indent="1"/>
    </xf>
    <xf numFmtId="0" fontId="2" fillId="3" borderId="19" xfId="0" applyFont="1" applyFill="1" applyBorder="1" applyAlignment="1" applyProtection="1">
      <alignment horizontal="left" vertical="center" indent="1"/>
    </xf>
    <xf numFmtId="0" fontId="2" fillId="4" borderId="16" xfId="0" applyFont="1" applyFill="1" applyBorder="1" applyAlignment="1" applyProtection="1">
      <alignment horizontal="left" vertical="center"/>
    </xf>
    <xf numFmtId="0" fontId="2" fillId="4" borderId="16" xfId="0" applyFont="1" applyFill="1" applyBorder="1" applyAlignment="1" applyProtection="1">
      <alignment vertical="center"/>
    </xf>
    <xf numFmtId="0" fontId="2" fillId="4" borderId="20" xfId="0" applyFont="1" applyFill="1" applyBorder="1" applyAlignment="1" applyProtection="1">
      <alignment vertical="center"/>
    </xf>
    <xf numFmtId="0" fontId="9" fillId="3" borderId="60" xfId="0" applyFont="1" applyFill="1" applyBorder="1" applyProtection="1">
      <alignment vertical="center"/>
    </xf>
    <xf numFmtId="0" fontId="9" fillId="3" borderId="62" xfId="0" applyFont="1" applyFill="1" applyBorder="1" applyProtection="1">
      <alignment vertical="center"/>
    </xf>
    <xf numFmtId="0" fontId="9" fillId="3" borderId="63" xfId="0" applyFont="1" applyFill="1" applyBorder="1" applyProtection="1">
      <alignment vertical="center"/>
    </xf>
    <xf numFmtId="0" fontId="9" fillId="3" borderId="64" xfId="0" applyFont="1" applyFill="1" applyBorder="1" applyProtection="1">
      <alignment vertical="center"/>
    </xf>
    <xf numFmtId="0" fontId="9" fillId="3" borderId="66" xfId="0" applyFont="1" applyFill="1" applyBorder="1" applyProtection="1">
      <alignment vertical="center"/>
    </xf>
    <xf numFmtId="0" fontId="9" fillId="3" borderId="67" xfId="0" applyFont="1" applyFill="1" applyBorder="1" applyProtection="1">
      <alignment vertical="center"/>
    </xf>
    <xf numFmtId="0" fontId="11" fillId="0" borderId="0" xfId="0" applyFont="1" applyFill="1" applyBorder="1" applyAlignment="1" applyProtection="1"/>
    <xf numFmtId="0" fontId="2" fillId="3" borderId="18" xfId="0" applyFont="1" applyFill="1" applyBorder="1" applyAlignment="1" applyProtection="1">
      <alignment horizontal="left" vertical="center" indent="1"/>
    </xf>
    <xf numFmtId="0" fontId="2" fillId="3" borderId="10" xfId="0" applyFont="1" applyFill="1" applyBorder="1" applyProtection="1">
      <alignment vertical="center"/>
    </xf>
    <xf numFmtId="0" fontId="2" fillId="3" borderId="11" xfId="0" applyFont="1" applyFill="1" applyBorder="1" applyProtection="1">
      <alignment vertical="center"/>
    </xf>
    <xf numFmtId="0" fontId="2" fillId="3" borderId="31" xfId="0" applyFont="1" applyFill="1" applyBorder="1" applyProtection="1">
      <alignment vertical="center"/>
    </xf>
    <xf numFmtId="0" fontId="2" fillId="3" borderId="32" xfId="0" applyFont="1" applyFill="1" applyBorder="1" applyProtection="1">
      <alignment vertical="center"/>
    </xf>
    <xf numFmtId="0" fontId="2" fillId="3" borderId="33" xfId="0" applyFont="1" applyFill="1" applyBorder="1" applyProtection="1">
      <alignment vertical="center"/>
    </xf>
    <xf numFmtId="0" fontId="2" fillId="3" borderId="9" xfId="0" applyFont="1" applyFill="1" applyBorder="1" applyProtection="1">
      <alignment vertical="center"/>
    </xf>
    <xf numFmtId="0" fontId="2" fillId="3" borderId="23" xfId="0" applyFont="1" applyFill="1" applyBorder="1" applyProtection="1">
      <alignment vertical="center"/>
    </xf>
    <xf numFmtId="0" fontId="2" fillId="0" borderId="13" xfId="0" applyFont="1" applyBorder="1" applyProtection="1">
      <alignment vertical="center"/>
    </xf>
    <xf numFmtId="0" fontId="2" fillId="0" borderId="14" xfId="0" applyFont="1" applyBorder="1" applyProtection="1">
      <alignment vertical="center"/>
    </xf>
    <xf numFmtId="0" fontId="2" fillId="3" borderId="1"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2" fillId="3" borderId="8" xfId="0" applyFont="1" applyFill="1" applyBorder="1" applyAlignment="1" applyProtection="1">
      <alignment vertical="center" wrapText="1"/>
    </xf>
    <xf numFmtId="0" fontId="2" fillId="3" borderId="23" xfId="0" applyFont="1" applyFill="1" applyBorder="1" applyAlignment="1" applyProtection="1">
      <alignment vertical="center" wrapText="1"/>
    </xf>
    <xf numFmtId="0" fontId="2" fillId="3" borderId="10" xfId="0" applyFont="1" applyFill="1" applyBorder="1" applyAlignment="1" applyProtection="1">
      <alignment vertical="center" wrapText="1"/>
    </xf>
    <xf numFmtId="0" fontId="2" fillId="3" borderId="11" xfId="0" applyFont="1" applyFill="1" applyBorder="1" applyAlignment="1" applyProtection="1">
      <alignment vertical="center" wrapText="1"/>
    </xf>
    <xf numFmtId="0" fontId="10" fillId="3" borderId="49" xfId="0" applyFont="1" applyFill="1" applyBorder="1" applyAlignment="1" applyProtection="1">
      <alignment vertical="center"/>
    </xf>
    <xf numFmtId="0" fontId="15" fillId="0" borderId="49" xfId="0" applyFont="1" applyFill="1" applyBorder="1" applyAlignment="1" applyProtection="1">
      <alignment vertical="center"/>
    </xf>
    <xf numFmtId="0" fontId="2" fillId="0" borderId="49" xfId="0" applyFont="1" applyFill="1" applyBorder="1" applyProtection="1">
      <alignment vertical="center"/>
    </xf>
    <xf numFmtId="0" fontId="2" fillId="0" borderId="52" xfId="0" applyFont="1" applyFill="1" applyBorder="1" applyProtection="1">
      <alignment vertical="center"/>
    </xf>
    <xf numFmtId="0" fontId="5" fillId="0" borderId="0" xfId="1" applyFont="1" applyAlignment="1" applyProtection="1">
      <alignment vertical="center"/>
    </xf>
    <xf numFmtId="0" fontId="13" fillId="0" borderId="0" xfId="0" applyFont="1" applyAlignment="1" applyProtection="1">
      <alignment horizontal="left" vertical="center"/>
    </xf>
    <xf numFmtId="0" fontId="12" fillId="0" borderId="0" xfId="0" applyFont="1" applyAlignment="1" applyProtection="1">
      <alignment horizontal="left" vertical="center"/>
    </xf>
    <xf numFmtId="0" fontId="9" fillId="4" borderId="12" xfId="0" applyFont="1" applyFill="1" applyBorder="1" applyProtection="1">
      <alignment vertical="center"/>
      <protection hidden="1"/>
    </xf>
    <xf numFmtId="0" fontId="9" fillId="4" borderId="14" xfId="0" applyFont="1" applyFill="1" applyBorder="1" applyProtection="1">
      <alignment vertical="center"/>
      <protection hidden="1"/>
    </xf>
    <xf numFmtId="0" fontId="9" fillId="4" borderId="13" xfId="0" applyFont="1" applyFill="1" applyBorder="1" applyProtection="1">
      <alignment vertical="center"/>
      <protection hidden="1"/>
    </xf>
    <xf numFmtId="0" fontId="0" fillId="4" borderId="13" xfId="0" applyFill="1" applyBorder="1" applyProtection="1">
      <alignment vertical="center"/>
      <protection hidden="1"/>
    </xf>
    <xf numFmtId="0" fontId="2" fillId="3" borderId="12" xfId="0" applyFont="1" applyFill="1" applyBorder="1" applyAlignment="1" applyProtection="1">
      <alignment horizontal="left" vertical="center" indent="1"/>
      <protection hidden="1"/>
    </xf>
    <xf numFmtId="0" fontId="9" fillId="3" borderId="13" xfId="0" applyFont="1" applyFill="1" applyBorder="1" applyProtection="1">
      <alignment vertical="center"/>
      <protection hidden="1"/>
    </xf>
    <xf numFmtId="0" fontId="9" fillId="3" borderId="14" xfId="0" applyFont="1" applyFill="1" applyBorder="1" applyProtection="1">
      <alignment vertical="center"/>
      <protection hidden="1"/>
    </xf>
    <xf numFmtId="0" fontId="6" fillId="0" borderId="0" xfId="0" applyFont="1" applyAlignment="1" applyProtection="1">
      <alignment horizontal="center" vertical="center"/>
    </xf>
    <xf numFmtId="0" fontId="2" fillId="0" borderId="13"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176" fontId="7" fillId="0" borderId="13" xfId="0" applyNumberFormat="1" applyFont="1" applyBorder="1" applyAlignment="1" applyProtection="1">
      <alignment horizontal="center" vertical="center"/>
      <protection locked="0"/>
    </xf>
    <xf numFmtId="0" fontId="7" fillId="0" borderId="9" xfId="0" applyFont="1" applyBorder="1" applyAlignment="1" applyProtection="1">
      <alignment horizontal="left" vertical="center" indent="1"/>
      <protection locked="0"/>
    </xf>
    <xf numFmtId="0" fontId="7" fillId="0" borderId="10" xfId="0" applyFont="1" applyBorder="1" applyAlignment="1" applyProtection="1">
      <alignment horizontal="left" vertical="center" indent="1"/>
      <protection locked="0"/>
    </xf>
    <xf numFmtId="0" fontId="7" fillId="0" borderId="30" xfId="0" applyFont="1" applyBorder="1" applyAlignment="1" applyProtection="1">
      <alignment horizontal="left" vertical="center" indent="1"/>
      <protection locked="0"/>
    </xf>
    <xf numFmtId="0" fontId="7" fillId="0" borderId="31" xfId="0" applyFont="1" applyBorder="1" applyAlignment="1" applyProtection="1">
      <alignment horizontal="left" vertical="center" indent="1"/>
      <protection locked="0"/>
    </xf>
    <xf numFmtId="0" fontId="7" fillId="0" borderId="32" xfId="0" applyFont="1" applyBorder="1" applyAlignment="1" applyProtection="1">
      <alignment horizontal="left" vertical="center" indent="1"/>
      <protection locked="0"/>
    </xf>
    <xf numFmtId="0" fontId="7" fillId="0" borderId="34" xfId="0" applyFont="1" applyBorder="1" applyAlignment="1" applyProtection="1">
      <alignment horizontal="left" vertical="center" indent="1"/>
      <protection locked="0"/>
    </xf>
    <xf numFmtId="0" fontId="7" fillId="0" borderId="35" xfId="0" applyFont="1" applyBorder="1" applyAlignment="1" applyProtection="1">
      <alignment horizontal="left" vertical="center" indent="1"/>
      <protection locked="0"/>
    </xf>
    <xf numFmtId="0" fontId="7" fillId="0" borderId="36" xfId="0" applyFont="1" applyBorder="1" applyAlignment="1" applyProtection="1">
      <alignment horizontal="left" vertical="center" indent="1"/>
      <protection locked="0"/>
    </xf>
    <xf numFmtId="0" fontId="7" fillId="0" borderId="37" xfId="0" applyFont="1" applyBorder="1" applyAlignment="1" applyProtection="1">
      <alignment horizontal="left" vertical="center" indent="1"/>
      <protection locked="0"/>
    </xf>
    <xf numFmtId="0" fontId="7" fillId="0" borderId="12" xfId="0" applyFont="1" applyBorder="1" applyAlignment="1" applyProtection="1">
      <alignment horizontal="left" vertical="center" indent="1"/>
      <protection locked="0"/>
    </xf>
    <xf numFmtId="0" fontId="7" fillId="0" borderId="13" xfId="0" applyFont="1" applyBorder="1" applyAlignment="1" applyProtection="1">
      <alignment horizontal="left" vertical="center" indent="1"/>
      <protection locked="0"/>
    </xf>
    <xf numFmtId="0" fontId="7" fillId="0" borderId="22" xfId="0" applyFont="1" applyBorder="1" applyAlignment="1" applyProtection="1">
      <alignment horizontal="left" vertical="center" indent="1"/>
      <protection locked="0"/>
    </xf>
    <xf numFmtId="0" fontId="16" fillId="0" borderId="35" xfId="0" applyFont="1" applyBorder="1" applyAlignment="1" applyProtection="1">
      <alignment horizontal="left" vertical="center" indent="1"/>
    </xf>
    <xf numFmtId="0" fontId="16" fillId="0" borderId="36" xfId="0" applyFont="1" applyBorder="1" applyAlignment="1" applyProtection="1">
      <alignment horizontal="left" vertical="center" indent="1"/>
    </xf>
    <xf numFmtId="0" fontId="16" fillId="0" borderId="42" xfId="0" applyFont="1" applyBorder="1" applyAlignment="1" applyProtection="1">
      <alignment horizontal="left" vertical="center" indent="1"/>
    </xf>
    <xf numFmtId="0" fontId="7" fillId="0" borderId="60" xfId="0" applyFont="1" applyBorder="1" applyAlignment="1" applyProtection="1">
      <alignment horizontal="right" vertical="center" indent="1"/>
      <protection locked="0"/>
    </xf>
    <xf numFmtId="0" fontId="7" fillId="0" borderId="61" xfId="0" applyFont="1" applyBorder="1" applyAlignment="1" applyProtection="1">
      <alignment horizontal="right" vertical="center" indent="1"/>
      <protection locked="0"/>
    </xf>
    <xf numFmtId="0" fontId="7" fillId="0" borderId="62" xfId="0" applyFont="1" applyBorder="1" applyAlignment="1" applyProtection="1">
      <alignment horizontal="right" vertical="center" indent="1"/>
      <protection locked="0"/>
    </xf>
    <xf numFmtId="0" fontId="16" fillId="0" borderId="64" xfId="0" applyFont="1" applyBorder="1" applyAlignment="1" applyProtection="1">
      <alignment horizontal="left" vertical="center" indent="1"/>
    </xf>
    <xf numFmtId="0" fontId="16" fillId="0" borderId="65" xfId="0" applyFont="1" applyBorder="1" applyAlignment="1" applyProtection="1">
      <alignment horizontal="left" vertical="center" indent="1"/>
    </xf>
    <xf numFmtId="0" fontId="16" fillId="0" borderId="66" xfId="0" applyFont="1" applyBorder="1" applyAlignment="1" applyProtection="1">
      <alignment horizontal="left" vertical="center" indent="1"/>
    </xf>
    <xf numFmtId="0" fontId="7" fillId="0" borderId="64" xfId="0" applyFont="1" applyBorder="1" applyAlignment="1" applyProtection="1">
      <alignment horizontal="right" vertical="center" indent="1"/>
      <protection locked="0"/>
    </xf>
    <xf numFmtId="0" fontId="7" fillId="0" borderId="65" xfId="0" applyFont="1" applyBorder="1" applyAlignment="1" applyProtection="1">
      <alignment horizontal="right" vertical="center" indent="1"/>
      <protection locked="0"/>
    </xf>
    <xf numFmtId="0" fontId="7" fillId="0" borderId="66" xfId="0" applyFont="1" applyBorder="1" applyAlignment="1" applyProtection="1">
      <alignment horizontal="right" vertical="center" indent="1"/>
      <protection locked="0"/>
    </xf>
    <xf numFmtId="0" fontId="7" fillId="0" borderId="38" xfId="0" applyFont="1" applyBorder="1" applyAlignment="1" applyProtection="1">
      <alignment horizontal="right" vertical="center" indent="1"/>
      <protection locked="0"/>
    </xf>
    <xf numFmtId="0" fontId="7" fillId="0" borderId="39" xfId="0" applyFont="1" applyBorder="1" applyAlignment="1" applyProtection="1">
      <alignment horizontal="right" vertical="center" indent="1"/>
      <protection locked="0"/>
    </xf>
    <xf numFmtId="0" fontId="7" fillId="0" borderId="40" xfId="0" applyFont="1" applyBorder="1" applyAlignment="1" applyProtection="1">
      <alignment horizontal="right" vertical="center" indent="1"/>
      <protection locked="0"/>
    </xf>
    <xf numFmtId="0" fontId="7" fillId="0" borderId="14" xfId="0" applyFont="1" applyBorder="1" applyAlignment="1" applyProtection="1">
      <alignment horizontal="left" vertical="center" indent="1"/>
      <protection locked="0"/>
    </xf>
    <xf numFmtId="0" fontId="15" fillId="0" borderId="51" xfId="0" applyFont="1" applyBorder="1" applyAlignment="1" applyProtection="1">
      <alignment horizontal="right" vertical="center" indent="1"/>
      <protection locked="0"/>
    </xf>
    <xf numFmtId="0" fontId="15" fillId="0" borderId="49" xfId="0" applyFont="1" applyBorder="1" applyAlignment="1" applyProtection="1">
      <alignment horizontal="right" vertical="center" indent="1"/>
      <protection locked="0"/>
    </xf>
    <xf numFmtId="0" fontId="7" fillId="0" borderId="49" xfId="0" applyFont="1" applyBorder="1" applyAlignment="1" applyProtection="1">
      <alignment horizontal="center" vertical="center"/>
      <protection locked="0"/>
    </xf>
    <xf numFmtId="0" fontId="7" fillId="0" borderId="19" xfId="0" applyFont="1" applyBorder="1" applyAlignment="1" applyProtection="1">
      <alignment horizontal="left" vertical="center" indent="1"/>
      <protection locked="0"/>
    </xf>
    <xf numFmtId="0" fontId="7" fillId="0" borderId="16" xfId="0" applyFont="1" applyBorder="1" applyAlignment="1" applyProtection="1">
      <alignment horizontal="left" vertical="center" indent="1"/>
      <protection locked="0"/>
    </xf>
    <xf numFmtId="0" fontId="7" fillId="0" borderId="20" xfId="0" applyFont="1" applyBorder="1" applyAlignment="1" applyProtection="1">
      <alignment horizontal="left" vertical="center" indent="1"/>
      <protection locked="0"/>
    </xf>
    <xf numFmtId="0" fontId="2" fillId="3" borderId="18" xfId="0" applyFont="1" applyFill="1" applyBorder="1" applyAlignment="1" applyProtection="1">
      <alignment horizontal="left" vertical="center" wrapText="1" indent="1"/>
    </xf>
    <xf numFmtId="0" fontId="2" fillId="3" borderId="6" xfId="0" applyFont="1" applyFill="1" applyBorder="1" applyAlignment="1" applyProtection="1">
      <alignment horizontal="left" vertical="center" wrapText="1" indent="1"/>
    </xf>
    <xf numFmtId="0" fontId="2" fillId="3" borderId="7" xfId="0" applyFont="1" applyFill="1" applyBorder="1" applyAlignment="1" applyProtection="1">
      <alignment horizontal="left" vertical="center" wrapText="1" indent="1"/>
    </xf>
    <xf numFmtId="0" fontId="16" fillId="0" borderId="38" xfId="0" applyFont="1" applyBorder="1" applyAlignment="1" applyProtection="1">
      <alignment horizontal="left" vertical="center" indent="1"/>
    </xf>
    <xf numFmtId="0" fontId="16" fillId="0" borderId="39" xfId="0" applyFont="1" applyBorder="1" applyAlignment="1" applyProtection="1">
      <alignment horizontal="left" vertical="center" indent="1"/>
    </xf>
    <xf numFmtId="0" fontId="16" fillId="0" borderId="40" xfId="0" applyFont="1" applyBorder="1" applyAlignment="1" applyProtection="1">
      <alignment horizontal="left" vertical="center" indent="1"/>
    </xf>
    <xf numFmtId="0" fontId="16" fillId="0" borderId="56" xfId="0" applyFont="1" applyBorder="1" applyAlignment="1" applyProtection="1">
      <alignment horizontal="left" vertical="center" indent="1"/>
    </xf>
    <xf numFmtId="0" fontId="16" fillId="0" borderId="57" xfId="0" applyFont="1" applyBorder="1" applyAlignment="1" applyProtection="1">
      <alignment horizontal="left" vertical="center" indent="1"/>
    </xf>
    <xf numFmtId="0" fontId="16" fillId="0" borderId="58" xfId="0" applyFont="1" applyBorder="1" applyAlignment="1" applyProtection="1">
      <alignment horizontal="left" vertical="center" indent="1"/>
    </xf>
    <xf numFmtId="0" fontId="2" fillId="3" borderId="18" xfId="0" applyFont="1" applyFill="1" applyBorder="1" applyAlignment="1" applyProtection="1">
      <alignment horizontal="left" vertical="center" indent="1"/>
    </xf>
    <xf numFmtId="0" fontId="2" fillId="3" borderId="6" xfId="0" applyFont="1" applyFill="1" applyBorder="1" applyAlignment="1" applyProtection="1">
      <alignment horizontal="left" vertical="center" indent="1"/>
    </xf>
    <xf numFmtId="0" fontId="2" fillId="3" borderId="7" xfId="0" applyFont="1" applyFill="1" applyBorder="1" applyAlignment="1" applyProtection="1">
      <alignment horizontal="left" vertical="center" indent="1"/>
    </xf>
    <xf numFmtId="0" fontId="2" fillId="3" borderId="3" xfId="0" applyFont="1" applyFill="1" applyBorder="1" applyAlignment="1" applyProtection="1">
      <alignment horizontal="left" vertical="center" indent="1"/>
    </xf>
    <xf numFmtId="0" fontId="2" fillId="3" borderId="4" xfId="0" applyFont="1" applyFill="1" applyBorder="1" applyAlignment="1" applyProtection="1">
      <alignment horizontal="left" vertical="center" indent="1"/>
    </xf>
    <xf numFmtId="0" fontId="2" fillId="3" borderId="27" xfId="0" applyFont="1" applyFill="1" applyBorder="1" applyAlignment="1" applyProtection="1">
      <alignment horizontal="left" vertical="center" indent="1"/>
    </xf>
    <xf numFmtId="0" fontId="16" fillId="0" borderId="60" xfId="0" applyFont="1" applyBorder="1" applyAlignment="1" applyProtection="1">
      <alignment horizontal="left" vertical="center" indent="1"/>
    </xf>
    <xf numFmtId="0" fontId="16" fillId="0" borderId="61" xfId="0" applyFont="1" applyBorder="1" applyAlignment="1" applyProtection="1">
      <alignment horizontal="left" vertical="center" indent="1"/>
    </xf>
    <xf numFmtId="0" fontId="16" fillId="0" borderId="62" xfId="0" applyFont="1" applyBorder="1" applyAlignment="1" applyProtection="1">
      <alignment horizontal="left" vertical="center" indent="1"/>
    </xf>
    <xf numFmtId="0" fontId="7" fillId="0" borderId="56" xfId="0" applyFont="1" applyBorder="1" applyAlignment="1" applyProtection="1">
      <alignment horizontal="right" vertical="center" indent="1"/>
      <protection locked="0"/>
    </xf>
    <xf numFmtId="0" fontId="7" fillId="0" borderId="57" xfId="0" applyFont="1" applyBorder="1" applyAlignment="1" applyProtection="1">
      <alignment horizontal="right" vertical="center" indent="1"/>
      <protection locked="0"/>
    </xf>
    <xf numFmtId="0" fontId="7" fillId="0" borderId="58" xfId="0" applyFont="1" applyBorder="1" applyAlignment="1" applyProtection="1">
      <alignment horizontal="right" vertical="center" indent="1"/>
      <protection locked="0"/>
    </xf>
    <xf numFmtId="0" fontId="7" fillId="0" borderId="12" xfId="0" applyFont="1" applyFill="1" applyBorder="1" applyAlignment="1" applyProtection="1">
      <alignment horizontal="left" vertical="center" indent="1"/>
      <protection locked="0"/>
    </xf>
    <xf numFmtId="0" fontId="7" fillId="0" borderId="13" xfId="0" applyFont="1" applyFill="1" applyBorder="1" applyAlignment="1" applyProtection="1">
      <alignment horizontal="left" vertical="center" indent="1"/>
      <protection locked="0"/>
    </xf>
    <xf numFmtId="0" fontId="7" fillId="0" borderId="22" xfId="0" applyFont="1" applyFill="1" applyBorder="1" applyAlignment="1" applyProtection="1">
      <alignment horizontal="left" vertical="center" indent="1"/>
      <protection locked="0"/>
    </xf>
    <xf numFmtId="0" fontId="7" fillId="0" borderId="35" xfId="0" applyFont="1" applyBorder="1" applyAlignment="1" applyProtection="1">
      <alignment horizontal="right" vertical="center" indent="1"/>
      <protection locked="0"/>
    </xf>
    <xf numFmtId="0" fontId="7" fillId="0" borderId="36" xfId="0" applyFont="1" applyBorder="1" applyAlignment="1" applyProtection="1">
      <alignment horizontal="right" vertical="center" indent="1"/>
      <protection locked="0"/>
    </xf>
    <xf numFmtId="0" fontId="7" fillId="0" borderId="42" xfId="0" applyFont="1" applyBorder="1" applyAlignment="1" applyProtection="1">
      <alignment horizontal="right" vertical="center" indent="1"/>
      <protection locked="0"/>
    </xf>
    <xf numFmtId="0" fontId="18" fillId="0" borderId="0" xfId="2" applyAlignment="1" applyProtection="1">
      <alignment horizontal="left" vertical="center"/>
      <protection locked="0" hidden="1"/>
    </xf>
    <xf numFmtId="0" fontId="7" fillId="0" borderId="19" xfId="0" applyFont="1" applyBorder="1" applyAlignment="1" applyProtection="1">
      <alignment horizontal="right" vertical="center" indent="1"/>
      <protection locked="0"/>
    </xf>
    <xf numFmtId="0" fontId="7" fillId="0" borderId="16" xfId="0" applyFont="1" applyBorder="1" applyAlignment="1" applyProtection="1">
      <alignment horizontal="right" vertical="center" indent="1"/>
      <protection locked="0"/>
    </xf>
    <xf numFmtId="0" fontId="7" fillId="0" borderId="16" xfId="0" applyFont="1" applyBorder="1" applyAlignment="1" applyProtection="1">
      <alignment horizontal="center" vertical="center"/>
      <protection locked="0"/>
    </xf>
    <xf numFmtId="0" fontId="17" fillId="0" borderId="12" xfId="0" applyFont="1" applyBorder="1" applyAlignment="1" applyProtection="1">
      <alignment horizontal="left" vertical="center" indent="1"/>
      <protection locked="0"/>
    </xf>
    <xf numFmtId="0" fontId="17" fillId="0" borderId="13" xfId="0" applyFont="1" applyBorder="1" applyAlignment="1" applyProtection="1">
      <alignment horizontal="left" vertical="center" indent="1"/>
      <protection locked="0"/>
    </xf>
    <xf numFmtId="0" fontId="17" fillId="0" borderId="22" xfId="0" applyFont="1" applyBorder="1" applyAlignment="1" applyProtection="1">
      <alignment horizontal="left" vertical="center" indent="1"/>
      <protection locked="0"/>
    </xf>
    <xf numFmtId="0" fontId="7" fillId="0" borderId="28" xfId="0" applyFont="1" applyBorder="1" applyAlignment="1" applyProtection="1">
      <alignment horizontal="left" vertical="center" indent="1"/>
      <protection locked="0"/>
    </xf>
    <xf numFmtId="0" fontId="7" fillId="0" borderId="24" xfId="0" applyFont="1" applyBorder="1" applyAlignment="1" applyProtection="1">
      <alignment horizontal="left" vertical="center" indent="1"/>
      <protection locked="0"/>
    </xf>
    <xf numFmtId="0" fontId="7" fillId="0" borderId="29" xfId="0" applyFont="1" applyBorder="1" applyAlignment="1" applyProtection="1">
      <alignment horizontal="left" vertical="center" indent="1"/>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2" fillId="0" borderId="51"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3" borderId="51" xfId="0" applyFont="1" applyFill="1" applyBorder="1" applyAlignment="1" applyProtection="1">
      <alignment horizontal="left" vertical="center" wrapText="1" indent="1"/>
    </xf>
    <xf numFmtId="0" fontId="2" fillId="3" borderId="49" xfId="0" applyFont="1" applyFill="1" applyBorder="1" applyAlignment="1" applyProtection="1">
      <alignment horizontal="left" vertical="center" wrapText="1" indent="1"/>
    </xf>
    <xf numFmtId="0" fontId="2" fillId="3" borderId="52" xfId="0" applyFont="1" applyFill="1" applyBorder="1" applyAlignment="1" applyProtection="1">
      <alignment horizontal="left" vertical="center" wrapText="1" indent="1"/>
    </xf>
    <xf numFmtId="0" fontId="7" fillId="0" borderId="28" xfId="0" applyFont="1" applyFill="1" applyBorder="1" applyAlignment="1" applyProtection="1">
      <alignment horizontal="left" vertical="center" indent="1"/>
      <protection locked="0"/>
    </xf>
    <xf numFmtId="0" fontId="7" fillId="0" borderId="24" xfId="0" applyFont="1" applyFill="1" applyBorder="1" applyAlignment="1" applyProtection="1">
      <alignment horizontal="left" vertical="center" indent="1"/>
      <protection locked="0"/>
    </xf>
    <xf numFmtId="0" fontId="7" fillId="0" borderId="29" xfId="0" applyFont="1" applyFill="1" applyBorder="1" applyAlignment="1" applyProtection="1">
      <alignment horizontal="left" vertical="center" indent="1"/>
      <protection locked="0"/>
    </xf>
    <xf numFmtId="177" fontId="7" fillId="0" borderId="19" xfId="0" applyNumberFormat="1" applyFont="1" applyBorder="1" applyAlignment="1" applyProtection="1">
      <alignment horizontal="left" vertical="center" indent="1"/>
      <protection locked="0"/>
    </xf>
    <xf numFmtId="177" fontId="7" fillId="0" borderId="16" xfId="0" applyNumberFormat="1" applyFont="1" applyBorder="1" applyAlignment="1" applyProtection="1">
      <alignment horizontal="left" vertical="center" indent="1"/>
      <protection locked="0"/>
    </xf>
    <xf numFmtId="177" fontId="7" fillId="0" borderId="17" xfId="0" applyNumberFormat="1" applyFont="1" applyBorder="1" applyAlignment="1" applyProtection="1">
      <alignment horizontal="left" vertical="center" indent="1"/>
      <protection locked="0"/>
    </xf>
    <xf numFmtId="0" fontId="7" fillId="0" borderId="51" xfId="0" applyFont="1" applyBorder="1" applyAlignment="1" applyProtection="1">
      <alignment horizontal="left" vertical="center"/>
      <protection locked="0"/>
    </xf>
    <xf numFmtId="0" fontId="7" fillId="0" borderId="49" xfId="0" applyFont="1" applyBorder="1" applyAlignment="1" applyProtection="1">
      <alignment horizontal="left" vertical="center"/>
      <protection locked="0"/>
    </xf>
    <xf numFmtId="0" fontId="7" fillId="0" borderId="52" xfId="0" applyFont="1" applyBorder="1" applyAlignment="1" applyProtection="1">
      <alignment horizontal="left" vertical="center"/>
      <protection locked="0"/>
    </xf>
    <xf numFmtId="0" fontId="2" fillId="0" borderId="12" xfId="0" applyFont="1" applyBorder="1" applyAlignment="1" applyProtection="1">
      <alignment horizontal="left" vertical="center" indent="1"/>
      <protection hidden="1"/>
    </xf>
    <xf numFmtId="0" fontId="2" fillId="0" borderId="13" xfId="0" applyFont="1" applyBorder="1" applyAlignment="1" applyProtection="1">
      <alignment horizontal="left" vertical="center" indent="1"/>
      <protection hidden="1"/>
    </xf>
    <xf numFmtId="0" fontId="2" fillId="0" borderId="14" xfId="0" applyFont="1" applyBorder="1" applyAlignment="1" applyProtection="1">
      <alignment horizontal="left" vertical="center" indent="1"/>
      <protection hidden="1"/>
    </xf>
    <xf numFmtId="0" fontId="9" fillId="0" borderId="12" xfId="0" applyFont="1" applyBorder="1" applyAlignment="1" applyProtection="1">
      <alignment horizontal="left" vertical="top" wrapText="1"/>
      <protection hidden="1"/>
    </xf>
    <xf numFmtId="0" fontId="9" fillId="0" borderId="13" xfId="0" applyFont="1" applyBorder="1" applyAlignment="1" applyProtection="1">
      <alignment horizontal="left" vertical="top" wrapText="1"/>
      <protection hidden="1"/>
    </xf>
    <xf numFmtId="0" fontId="9" fillId="0" borderId="14" xfId="0" applyFont="1" applyBorder="1" applyAlignment="1" applyProtection="1">
      <alignment horizontal="left" vertical="top" wrapText="1"/>
      <protection hidden="1"/>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2" xfId="0" applyFont="1" applyFill="1" applyBorder="1" applyAlignment="1" applyProtection="1">
      <alignment horizontal="center" vertical="center"/>
      <protection locked="0"/>
    </xf>
    <xf numFmtId="0" fontId="9" fillId="5" borderId="13" xfId="0" applyFont="1" applyFill="1" applyBorder="1" applyAlignment="1" applyProtection="1">
      <alignment horizontal="center" vertical="center"/>
      <protection locked="0"/>
    </xf>
    <xf numFmtId="0" fontId="9" fillId="5" borderId="14" xfId="0" applyFont="1" applyFill="1" applyBorder="1" applyAlignment="1" applyProtection="1">
      <alignment horizontal="center" vertical="center"/>
      <protection locked="0"/>
    </xf>
    <xf numFmtId="0" fontId="16" fillId="5" borderId="12" xfId="0" applyFont="1" applyFill="1" applyBorder="1" applyAlignment="1" applyProtection="1">
      <alignment horizontal="center" vertical="center"/>
      <protection locked="0"/>
    </xf>
    <xf numFmtId="0" fontId="16" fillId="5" borderId="13" xfId="0" applyFont="1" applyFill="1" applyBorder="1" applyAlignment="1" applyProtection="1">
      <alignment horizontal="center" vertical="center"/>
      <protection locked="0"/>
    </xf>
    <xf numFmtId="0" fontId="16" fillId="5" borderId="14" xfId="0" applyFont="1" applyFill="1" applyBorder="1" applyAlignment="1" applyProtection="1">
      <alignment horizontal="center" vertical="center"/>
      <protection locked="0"/>
    </xf>
    <xf numFmtId="0" fontId="2" fillId="0" borderId="44" xfId="0" applyFont="1" applyBorder="1" applyAlignment="1">
      <alignment horizontal="left" vertical="top" wrapText="1"/>
    </xf>
  </cellXfs>
  <cellStyles count="3">
    <cellStyle name="ハイパーリンク" xfId="2" builtinId="8"/>
    <cellStyle name="標準" xfId="0" builtinId="0"/>
    <cellStyle name="標準 2" xfId="1" xr:uid="{CCE419EC-A24D-4FCD-9D89-4C6DD99204C9}"/>
  </cellStyles>
  <dxfs count="16">
    <dxf>
      <fill>
        <patternFill patternType="none">
          <bgColor auto="1"/>
        </patternFill>
      </fill>
    </dxf>
    <dxf>
      <fill>
        <patternFill>
          <bgColor rgb="FFFFFF00"/>
        </patternFill>
      </fill>
    </dxf>
    <dxf>
      <fill>
        <patternFill>
          <bgColor theme="0" tint="-0.24994659260841701"/>
        </patternFill>
      </fill>
    </dxf>
    <dxf>
      <fill>
        <patternFill>
          <bgColor theme="0" tint="-0.24994659260841701"/>
        </patternFill>
      </fill>
    </dxf>
    <dxf>
      <numFmt numFmtId="19" formatCode="yyyy/m/d"/>
    </dxf>
    <dxf>
      <font>
        <color theme="0" tint="-0.499984740745262"/>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mpo-rc.co.jp/privacy" TargetMode="External"/><Relationship Id="rId1" Type="http://schemas.openxmlformats.org/officeDocument/2006/relationships/hyperlink" Target="https://www.sompo-rc.co.jp/priva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2BC2-E7A9-4B3D-8CD2-79D214DF3516}">
  <sheetPr codeName="Sheet1">
    <pageSetUpPr fitToPage="1"/>
  </sheetPr>
  <dimension ref="B1:AJ52"/>
  <sheetViews>
    <sheetView showGridLines="0" tabSelected="1" zoomScale="80" zoomScaleNormal="80" workbookViewId="0">
      <selection activeCell="I6" sqref="I6:L6"/>
    </sheetView>
  </sheetViews>
  <sheetFormatPr defaultRowHeight="15" x14ac:dyDescent="0.45"/>
  <cols>
    <col min="1" max="1" width="1.3984375" style="26" customWidth="1"/>
    <col min="2" max="35" width="3.5" style="26" customWidth="1"/>
    <col min="36" max="36" width="1.296875" style="26" customWidth="1"/>
    <col min="37" max="16384" width="8.796875" style="26"/>
  </cols>
  <sheetData>
    <row r="1" spans="2:36" ht="30" x14ac:dyDescent="0.45">
      <c r="B1" s="132" t="s">
        <v>41</v>
      </c>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row>
    <row r="2" spans="2:36" ht="30" customHeight="1" x14ac:dyDescent="0.45">
      <c r="B2" s="27" t="s">
        <v>62</v>
      </c>
    </row>
    <row r="3" spans="2:36" x14ac:dyDescent="0.45">
      <c r="B3" s="26" t="s">
        <v>29</v>
      </c>
    </row>
    <row r="4" spans="2:36" ht="7.8" customHeight="1" x14ac:dyDescent="0.45"/>
    <row r="5" spans="2:36" ht="25.8" customHeight="1" thickBot="1" x14ac:dyDescent="0.35">
      <c r="B5" s="28" t="s">
        <v>46</v>
      </c>
      <c r="AE5" s="29" t="s">
        <v>14</v>
      </c>
    </row>
    <row r="6" spans="2:36" ht="20.399999999999999" customHeight="1" x14ac:dyDescent="0.45">
      <c r="B6" s="30" t="s">
        <v>1</v>
      </c>
      <c r="C6" s="31"/>
      <c r="D6" s="31"/>
      <c r="E6" s="31"/>
      <c r="F6" s="31"/>
      <c r="G6" s="31"/>
      <c r="H6" s="32"/>
      <c r="I6" s="199"/>
      <c r="J6" s="200"/>
      <c r="K6" s="200"/>
      <c r="L6" s="200"/>
      <c r="M6" s="31" t="s">
        <v>15</v>
      </c>
      <c r="N6" s="201"/>
      <c r="O6" s="201"/>
      <c r="P6" s="31" t="s">
        <v>16</v>
      </c>
      <c r="Q6" s="201"/>
      <c r="R6" s="201"/>
      <c r="S6" s="31" t="s">
        <v>17</v>
      </c>
      <c r="T6" s="31"/>
      <c r="U6" s="31"/>
      <c r="V6" s="31"/>
      <c r="W6" s="31"/>
      <c r="X6" s="31"/>
      <c r="Y6" s="31"/>
      <c r="Z6" s="31"/>
      <c r="AA6" s="31"/>
      <c r="AB6" s="31"/>
      <c r="AC6" s="31"/>
      <c r="AD6" s="31"/>
      <c r="AE6" s="31"/>
      <c r="AF6" s="31"/>
      <c r="AG6" s="31"/>
      <c r="AH6" s="31"/>
      <c r="AI6" s="33"/>
    </row>
    <row r="7" spans="2:36" ht="40.799999999999997" customHeight="1" x14ac:dyDescent="0.45">
      <c r="B7" s="34" t="s">
        <v>58</v>
      </c>
      <c r="C7" s="35"/>
      <c r="D7" s="35"/>
      <c r="E7" s="35"/>
      <c r="F7" s="35"/>
      <c r="G7" s="35"/>
      <c r="H7" s="36"/>
      <c r="I7" s="202"/>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4"/>
    </row>
    <row r="8" spans="2:36" ht="27.6" customHeight="1" x14ac:dyDescent="0.45">
      <c r="B8" s="34" t="s">
        <v>31</v>
      </c>
      <c r="C8" s="35"/>
      <c r="D8" s="35"/>
      <c r="E8" s="35"/>
      <c r="F8" s="35"/>
      <c r="G8" s="35"/>
      <c r="H8" s="36"/>
      <c r="I8" s="146"/>
      <c r="J8" s="147"/>
      <c r="K8" s="147"/>
      <c r="L8" s="147"/>
      <c r="M8" s="147"/>
      <c r="N8" s="164"/>
      <c r="O8" s="37" t="s">
        <v>10</v>
      </c>
      <c r="P8" s="35"/>
      <c r="Q8" s="35"/>
      <c r="R8" s="35"/>
      <c r="S8" s="35"/>
      <c r="T8" s="35"/>
      <c r="U8" s="208"/>
      <c r="V8" s="209"/>
      <c r="W8" s="209"/>
      <c r="X8" s="209"/>
      <c r="Y8" s="209"/>
      <c r="Z8" s="209"/>
      <c r="AA8" s="209"/>
      <c r="AB8" s="209"/>
      <c r="AC8" s="209"/>
      <c r="AD8" s="38" t="s">
        <v>44</v>
      </c>
      <c r="AE8" s="39"/>
      <c r="AF8" s="35"/>
      <c r="AG8" s="35"/>
      <c r="AH8" s="35"/>
      <c r="AI8" s="40"/>
    </row>
    <row r="9" spans="2:36" ht="32.4" customHeight="1" thickBot="1" x14ac:dyDescent="0.5">
      <c r="B9" s="41" t="s">
        <v>30</v>
      </c>
      <c r="C9" s="42"/>
      <c r="D9" s="42"/>
      <c r="E9" s="42"/>
      <c r="F9" s="42"/>
      <c r="G9" s="42"/>
      <c r="H9" s="43"/>
      <c r="I9" s="205"/>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7"/>
    </row>
    <row r="10" spans="2:36" s="44" customFormat="1" ht="13.8" customHeight="1" x14ac:dyDescent="0.45"/>
    <row r="11" spans="2:36" ht="23.4" thickBot="1" x14ac:dyDescent="0.5">
      <c r="B11" s="28" t="s">
        <v>37</v>
      </c>
    </row>
    <row r="12" spans="2:36" ht="33" customHeight="1" thickBot="1" x14ac:dyDescent="0.5">
      <c r="B12" s="45" t="s">
        <v>32</v>
      </c>
      <c r="C12" s="46"/>
      <c r="D12" s="46"/>
      <c r="E12" s="46"/>
      <c r="F12" s="46"/>
      <c r="G12" s="46"/>
      <c r="H12" s="47"/>
      <c r="I12" s="210"/>
      <c r="J12" s="211"/>
      <c r="K12" s="211"/>
      <c r="L12" s="211"/>
      <c r="M12" s="211"/>
      <c r="N12" s="211"/>
      <c r="O12" s="211"/>
      <c r="P12" s="211"/>
      <c r="Q12" s="211"/>
      <c r="R12" s="212"/>
      <c r="S12" s="213" t="str">
        <f>IF(AND(U8="", ISNUMBER(SEARCH("利用機器",I12))), "上記①ご契約・お申込み者情報でプランを選択してください", "")</f>
        <v/>
      </c>
      <c r="T12" s="214"/>
      <c r="U12" s="214"/>
      <c r="V12" s="214"/>
      <c r="W12" s="214"/>
      <c r="X12" s="214"/>
      <c r="Y12" s="214"/>
      <c r="Z12" s="214"/>
      <c r="AA12" s="214"/>
      <c r="AB12" s="214"/>
      <c r="AC12" s="214"/>
      <c r="AD12" s="214"/>
      <c r="AE12" s="214"/>
      <c r="AF12" s="214"/>
      <c r="AG12" s="214"/>
      <c r="AH12" s="214"/>
      <c r="AI12" s="215"/>
    </row>
    <row r="13" spans="2:36" s="44" customFormat="1" ht="12" customHeight="1" x14ac:dyDescent="0.45"/>
    <row r="14" spans="2:36" s="49" customFormat="1" ht="26.4" customHeight="1" thickBot="1" x14ac:dyDescent="0.4">
      <c r="B14" s="48" t="s">
        <v>38</v>
      </c>
    </row>
    <row r="15" spans="2:36" ht="25.2" customHeight="1" x14ac:dyDescent="0.45">
      <c r="B15" s="50" t="s">
        <v>51</v>
      </c>
      <c r="C15" s="51"/>
      <c r="D15" s="51"/>
      <c r="E15" s="51"/>
      <c r="F15" s="51"/>
      <c r="G15" s="51"/>
      <c r="H15" s="52"/>
      <c r="I15" s="177" t="str">
        <f>IF(AND($U$8="スマートフォン接続プラン", ISNUMBER(SEARCH("追加",$I$12))), Sheet2!$D$2, IF(AND($U$8="モバイルルーター接続プラン", ISNUMBER(SEARCH("追加",$I$12))), Sheet2!$D$3, IF(AND($U$8="SIM接続プラン", ISNUMBER(SEARCH("追加",$I$12))), Sheet2!$D$6, "")))</f>
        <v/>
      </c>
      <c r="J15" s="178"/>
      <c r="K15" s="178"/>
      <c r="L15" s="178"/>
      <c r="M15" s="178"/>
      <c r="N15" s="178"/>
      <c r="O15" s="178"/>
      <c r="P15" s="178"/>
      <c r="Q15" s="178"/>
      <c r="R15" s="178"/>
      <c r="S15" s="178"/>
      <c r="T15" s="178"/>
      <c r="U15" s="178"/>
      <c r="V15" s="178"/>
      <c r="W15" s="178"/>
      <c r="X15" s="178"/>
      <c r="Y15" s="178"/>
      <c r="Z15" s="178"/>
      <c r="AA15" s="178"/>
      <c r="AB15" s="179"/>
      <c r="AC15" s="53" t="s">
        <v>18</v>
      </c>
      <c r="AD15" s="54"/>
      <c r="AE15" s="189"/>
      <c r="AF15" s="190"/>
      <c r="AG15" s="191"/>
      <c r="AH15" s="53" t="s">
        <v>19</v>
      </c>
      <c r="AI15" s="55"/>
      <c r="AJ15" s="56"/>
    </row>
    <row r="16" spans="2:36" ht="25.2" customHeight="1" x14ac:dyDescent="0.45">
      <c r="B16" s="57"/>
      <c r="C16" s="58"/>
      <c r="D16" s="58"/>
      <c r="E16" s="58"/>
      <c r="F16" s="58"/>
      <c r="G16" s="58"/>
      <c r="H16" s="59"/>
      <c r="I16" s="174" t="str">
        <f>IF(AND($U$8="モバイルルーター接続プラン", ISNUMBER(SEARCH("追加",$I$12))),Sheet2!$D$4,"")</f>
        <v/>
      </c>
      <c r="J16" s="175"/>
      <c r="K16" s="175"/>
      <c r="L16" s="175"/>
      <c r="M16" s="175"/>
      <c r="N16" s="175"/>
      <c r="O16" s="175"/>
      <c r="P16" s="175"/>
      <c r="Q16" s="175"/>
      <c r="R16" s="175"/>
      <c r="S16" s="175"/>
      <c r="T16" s="175"/>
      <c r="U16" s="175"/>
      <c r="V16" s="175"/>
      <c r="W16" s="175"/>
      <c r="X16" s="175"/>
      <c r="Y16" s="175"/>
      <c r="Z16" s="175"/>
      <c r="AA16" s="175"/>
      <c r="AB16" s="176"/>
      <c r="AC16" s="60" t="s">
        <v>18</v>
      </c>
      <c r="AD16" s="61"/>
      <c r="AE16" s="161"/>
      <c r="AF16" s="162"/>
      <c r="AG16" s="163"/>
      <c r="AH16" s="60" t="s">
        <v>19</v>
      </c>
      <c r="AI16" s="62"/>
      <c r="AJ16" s="56"/>
    </row>
    <row r="17" spans="2:36" ht="25.2" customHeight="1" x14ac:dyDescent="0.45">
      <c r="B17" s="63"/>
      <c r="C17" s="64"/>
      <c r="D17" s="64"/>
      <c r="E17" s="64"/>
      <c r="F17" s="64"/>
      <c r="G17" s="64"/>
      <c r="H17" s="65"/>
      <c r="I17" s="149" t="str">
        <f>IF(AND($U$8="モバイルルーター接続プラン", ISNUMBER(SEARCH("追加",$I$12))),Sheet2!$D$5,"")</f>
        <v/>
      </c>
      <c r="J17" s="150"/>
      <c r="K17" s="150"/>
      <c r="L17" s="150"/>
      <c r="M17" s="150"/>
      <c r="N17" s="150"/>
      <c r="O17" s="150"/>
      <c r="P17" s="150"/>
      <c r="Q17" s="150"/>
      <c r="R17" s="150"/>
      <c r="S17" s="150"/>
      <c r="T17" s="150"/>
      <c r="U17" s="150"/>
      <c r="V17" s="150"/>
      <c r="W17" s="150"/>
      <c r="X17" s="150"/>
      <c r="Y17" s="150"/>
      <c r="Z17" s="150"/>
      <c r="AA17" s="150"/>
      <c r="AB17" s="151"/>
      <c r="AC17" s="66" t="s">
        <v>18</v>
      </c>
      <c r="AD17" s="67"/>
      <c r="AE17" s="195"/>
      <c r="AF17" s="196"/>
      <c r="AG17" s="197"/>
      <c r="AH17" s="66" t="s">
        <v>19</v>
      </c>
      <c r="AI17" s="68"/>
      <c r="AJ17" s="56"/>
    </row>
    <row r="18" spans="2:36" ht="19.8" customHeight="1" x14ac:dyDescent="0.45">
      <c r="B18" s="57" t="s">
        <v>12</v>
      </c>
      <c r="C18" s="58"/>
      <c r="D18" s="58"/>
      <c r="E18" s="58"/>
      <c r="F18" s="58"/>
      <c r="G18" s="58"/>
      <c r="H18" s="59"/>
      <c r="I18" s="69" t="s">
        <v>2</v>
      </c>
      <c r="J18" s="70"/>
      <c r="K18" s="71"/>
      <c r="L18" s="72" t="s">
        <v>4</v>
      </c>
      <c r="M18" s="136"/>
      <c r="N18" s="136"/>
      <c r="O18" s="136"/>
      <c r="P18" s="136"/>
      <c r="Q18" s="73"/>
      <c r="R18" s="74"/>
      <c r="S18" s="74"/>
      <c r="T18" s="74"/>
      <c r="U18" s="74"/>
      <c r="V18" s="74"/>
      <c r="W18" s="74"/>
      <c r="X18" s="74"/>
      <c r="Y18" s="74"/>
      <c r="Z18" s="74"/>
      <c r="AA18" s="74"/>
      <c r="AB18" s="74"/>
      <c r="AC18" s="74"/>
      <c r="AD18" s="74"/>
      <c r="AE18" s="74"/>
      <c r="AF18" s="74"/>
      <c r="AG18" s="74"/>
      <c r="AH18" s="74"/>
      <c r="AI18" s="75"/>
    </row>
    <row r="19" spans="2:36" ht="26.4" customHeight="1" x14ac:dyDescent="0.45">
      <c r="B19" s="76"/>
      <c r="C19" s="73"/>
      <c r="D19" s="77"/>
      <c r="E19" s="77"/>
      <c r="F19" s="77"/>
      <c r="G19" s="77"/>
      <c r="H19" s="78"/>
      <c r="I19" s="79"/>
      <c r="J19" s="80"/>
      <c r="K19" s="81"/>
      <c r="L19" s="192"/>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4"/>
    </row>
    <row r="20" spans="2:36" ht="26.4" customHeight="1" x14ac:dyDescent="0.45">
      <c r="B20" s="76"/>
      <c r="C20" s="73"/>
      <c r="D20" s="77"/>
      <c r="E20" s="77"/>
      <c r="F20" s="77"/>
      <c r="G20" s="77"/>
      <c r="H20" s="78"/>
      <c r="I20" s="72" t="s">
        <v>13</v>
      </c>
      <c r="J20" s="82"/>
      <c r="K20" s="83"/>
      <c r="L20" s="192"/>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4"/>
    </row>
    <row r="21" spans="2:36" ht="26.4" customHeight="1" x14ac:dyDescent="0.45">
      <c r="B21" s="76"/>
      <c r="C21" s="73"/>
      <c r="D21" s="73"/>
      <c r="E21" s="73"/>
      <c r="F21" s="73"/>
      <c r="G21" s="73"/>
      <c r="H21" s="84"/>
      <c r="I21" s="72" t="s">
        <v>7</v>
      </c>
      <c r="J21" s="82"/>
      <c r="K21" s="83"/>
      <c r="L21" s="192"/>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4"/>
    </row>
    <row r="22" spans="2:36" ht="26.4" customHeight="1" x14ac:dyDescent="0.45">
      <c r="B22" s="76"/>
      <c r="C22" s="73"/>
      <c r="D22" s="73"/>
      <c r="E22" s="73"/>
      <c r="F22" s="73"/>
      <c r="G22" s="73"/>
      <c r="H22" s="84"/>
      <c r="I22" s="72" t="s">
        <v>6</v>
      </c>
      <c r="J22" s="82"/>
      <c r="K22" s="83"/>
      <c r="L22" s="192"/>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4"/>
    </row>
    <row r="23" spans="2:36" ht="26.4" customHeight="1" thickBot="1" x14ac:dyDescent="0.5">
      <c r="B23" s="85"/>
      <c r="C23" s="42"/>
      <c r="D23" s="42"/>
      <c r="E23" s="42"/>
      <c r="F23" s="42"/>
      <c r="G23" s="42"/>
      <c r="H23" s="43"/>
      <c r="I23" s="86" t="s">
        <v>8</v>
      </c>
      <c r="J23" s="87"/>
      <c r="K23" s="88"/>
      <c r="L23" s="216"/>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8"/>
    </row>
    <row r="24" spans="2:36" ht="26.4" customHeight="1" thickBot="1" x14ac:dyDescent="0.4">
      <c r="B24" s="48" t="s">
        <v>39</v>
      </c>
    </row>
    <row r="25" spans="2:36" s="44" customFormat="1" ht="26.4" customHeight="1" x14ac:dyDescent="0.45">
      <c r="B25" s="30" t="s">
        <v>52</v>
      </c>
      <c r="C25" s="89"/>
      <c r="D25" s="89"/>
      <c r="E25" s="89"/>
      <c r="F25" s="89"/>
      <c r="G25" s="89"/>
      <c r="H25" s="90"/>
      <c r="I25" s="219" t="s">
        <v>71</v>
      </c>
      <c r="J25" s="220"/>
      <c r="K25" s="220"/>
      <c r="L25" s="220"/>
      <c r="M25" s="220"/>
      <c r="N25" s="220"/>
      <c r="O25" s="220"/>
      <c r="P25" s="220"/>
      <c r="Q25" s="220"/>
      <c r="R25" s="221"/>
      <c r="S25" s="91" t="s">
        <v>59</v>
      </c>
      <c r="T25" s="31"/>
      <c r="U25" s="31"/>
      <c r="V25" s="31"/>
      <c r="W25" s="31"/>
      <c r="X25" s="31"/>
      <c r="Y25" s="31"/>
      <c r="Z25" s="32"/>
      <c r="AA25" s="92" t="s">
        <v>56</v>
      </c>
      <c r="AB25" s="93"/>
      <c r="AC25" s="93"/>
      <c r="AD25" s="93"/>
      <c r="AE25" s="93"/>
      <c r="AF25" s="93"/>
      <c r="AG25" s="93"/>
      <c r="AH25" s="93"/>
      <c r="AI25" s="94"/>
    </row>
    <row r="26" spans="2:36" ht="25.8" customHeight="1" x14ac:dyDescent="0.45">
      <c r="B26" s="180" t="s">
        <v>53</v>
      </c>
      <c r="C26" s="181"/>
      <c r="D26" s="181"/>
      <c r="E26" s="181"/>
      <c r="F26" s="181"/>
      <c r="G26" s="181"/>
      <c r="H26" s="182"/>
      <c r="I26" s="186" t="str">
        <f>IF(AND($U$8="スマートフォン接続プラン", ISNUMBER(SEARCH("利用機器",$I$12))), Sheet2!$D$2, IF(AND($U$8="モバイルルーター接続プラン", ISNUMBER(SEARCH("利用機器",$I$12))), Sheet2!$D$3, IF(AND($U$8="SIM接続プラン", ISNUMBER(SEARCH("利用機器",$I$12))), Sheet2!$D$6, "")))</f>
        <v/>
      </c>
      <c r="J26" s="187"/>
      <c r="K26" s="187"/>
      <c r="L26" s="187"/>
      <c r="M26" s="187"/>
      <c r="N26" s="187"/>
      <c r="O26" s="187"/>
      <c r="P26" s="187"/>
      <c r="Q26" s="187"/>
      <c r="R26" s="187"/>
      <c r="S26" s="187"/>
      <c r="T26" s="187"/>
      <c r="U26" s="187"/>
      <c r="V26" s="187"/>
      <c r="W26" s="187"/>
      <c r="X26" s="187"/>
      <c r="Y26" s="187"/>
      <c r="Z26" s="187"/>
      <c r="AA26" s="187"/>
      <c r="AB26" s="188"/>
      <c r="AC26" s="95" t="s">
        <v>18</v>
      </c>
      <c r="AD26" s="96"/>
      <c r="AE26" s="152"/>
      <c r="AF26" s="153"/>
      <c r="AG26" s="154"/>
      <c r="AH26" s="95" t="s">
        <v>19</v>
      </c>
      <c r="AI26" s="97"/>
      <c r="AJ26" s="56"/>
    </row>
    <row r="27" spans="2:36" ht="25.8" customHeight="1" thickBot="1" x14ac:dyDescent="0.5">
      <c r="B27" s="183"/>
      <c r="C27" s="184"/>
      <c r="D27" s="184"/>
      <c r="E27" s="184"/>
      <c r="F27" s="184"/>
      <c r="G27" s="184"/>
      <c r="H27" s="185"/>
      <c r="I27" s="155" t="str">
        <f>IF(AND($U$8="モバイルルーター接続プラン", ISNUMBER(SEARCH("利用機器",$I$12))),Sheet2!$D$4,"")</f>
        <v/>
      </c>
      <c r="J27" s="156"/>
      <c r="K27" s="156"/>
      <c r="L27" s="156"/>
      <c r="M27" s="156"/>
      <c r="N27" s="156"/>
      <c r="O27" s="156"/>
      <c r="P27" s="156"/>
      <c r="Q27" s="156"/>
      <c r="R27" s="156"/>
      <c r="S27" s="156"/>
      <c r="T27" s="156"/>
      <c r="U27" s="156"/>
      <c r="V27" s="156"/>
      <c r="W27" s="156"/>
      <c r="X27" s="156"/>
      <c r="Y27" s="156"/>
      <c r="Z27" s="156"/>
      <c r="AA27" s="156"/>
      <c r="AB27" s="157"/>
      <c r="AC27" s="98" t="s">
        <v>18</v>
      </c>
      <c r="AD27" s="99"/>
      <c r="AE27" s="158"/>
      <c r="AF27" s="159"/>
      <c r="AG27" s="160"/>
      <c r="AH27" s="98" t="s">
        <v>19</v>
      </c>
      <c r="AI27" s="100"/>
      <c r="AJ27" s="56"/>
    </row>
    <row r="28" spans="2:36" s="44" customFormat="1" ht="27" customHeight="1" thickBot="1" x14ac:dyDescent="0.4">
      <c r="B28" s="101" t="s">
        <v>40</v>
      </c>
    </row>
    <row r="29" spans="2:36" ht="40.799999999999997" customHeight="1" x14ac:dyDescent="0.45">
      <c r="B29" s="30" t="s">
        <v>58</v>
      </c>
      <c r="C29" s="31"/>
      <c r="D29" s="31"/>
      <c r="E29" s="31"/>
      <c r="F29" s="31"/>
      <c r="G29" s="31"/>
      <c r="H29" s="32"/>
      <c r="I29" s="168"/>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70"/>
    </row>
    <row r="30" spans="2:36" ht="19.8" customHeight="1" x14ac:dyDescent="0.45">
      <c r="B30" s="102" t="s">
        <v>2</v>
      </c>
      <c r="C30" s="70"/>
      <c r="D30" s="70"/>
      <c r="E30" s="70"/>
      <c r="F30" s="70"/>
      <c r="G30" s="70"/>
      <c r="H30" s="71"/>
      <c r="I30" s="72" t="s">
        <v>4</v>
      </c>
      <c r="J30" s="136"/>
      <c r="K30" s="136"/>
      <c r="L30" s="136"/>
      <c r="M30" s="35"/>
      <c r="N30" s="35"/>
      <c r="O30" s="35"/>
      <c r="P30" s="35"/>
      <c r="Q30" s="35"/>
      <c r="R30" s="35"/>
      <c r="S30" s="35"/>
      <c r="T30" s="35"/>
      <c r="U30" s="35"/>
      <c r="V30" s="35"/>
      <c r="W30" s="35"/>
      <c r="X30" s="35"/>
      <c r="Y30" s="35"/>
      <c r="Z30" s="35"/>
      <c r="AA30" s="35"/>
      <c r="AB30" s="35"/>
      <c r="AC30" s="35"/>
      <c r="AD30" s="35"/>
      <c r="AE30" s="35"/>
      <c r="AF30" s="35"/>
      <c r="AG30" s="35"/>
      <c r="AH30" s="35"/>
      <c r="AI30" s="40"/>
    </row>
    <row r="31" spans="2:36" ht="25.2" customHeight="1" x14ac:dyDescent="0.45">
      <c r="B31" s="63"/>
      <c r="C31" s="103"/>
      <c r="D31" s="103"/>
      <c r="E31" s="103"/>
      <c r="F31" s="103"/>
      <c r="G31" s="103"/>
      <c r="H31" s="104"/>
      <c r="I31" s="137"/>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9"/>
    </row>
    <row r="32" spans="2:36" ht="14.4" customHeight="1" x14ac:dyDescent="0.45">
      <c r="B32" s="102" t="s">
        <v>3</v>
      </c>
      <c r="C32" s="70"/>
      <c r="D32" s="70"/>
      <c r="E32" s="70"/>
      <c r="F32" s="70"/>
      <c r="G32" s="70"/>
      <c r="H32" s="71"/>
      <c r="I32" s="105" t="s">
        <v>5</v>
      </c>
      <c r="J32" s="106"/>
      <c r="K32" s="107"/>
      <c r="L32" s="140"/>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2"/>
    </row>
    <row r="33" spans="2:35" ht="25.2" customHeight="1" x14ac:dyDescent="0.45">
      <c r="B33" s="76"/>
      <c r="C33" s="73"/>
      <c r="D33" s="73"/>
      <c r="E33" s="73"/>
      <c r="F33" s="73"/>
      <c r="G33" s="73"/>
      <c r="H33" s="84"/>
      <c r="I33" s="108" t="s">
        <v>6</v>
      </c>
      <c r="J33" s="103"/>
      <c r="K33" s="104"/>
      <c r="L33" s="143"/>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5"/>
    </row>
    <row r="34" spans="2:35" ht="25.2" customHeight="1" x14ac:dyDescent="0.45">
      <c r="B34" s="76"/>
      <c r="C34" s="73"/>
      <c r="D34" s="73"/>
      <c r="E34" s="73"/>
      <c r="F34" s="73"/>
      <c r="G34" s="73"/>
      <c r="H34" s="84"/>
      <c r="I34" s="72" t="s">
        <v>7</v>
      </c>
      <c r="J34" s="35"/>
      <c r="K34" s="36"/>
      <c r="L34" s="146"/>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8"/>
    </row>
    <row r="35" spans="2:35" ht="25.2" customHeight="1" x14ac:dyDescent="0.45">
      <c r="B35" s="76"/>
      <c r="C35" s="73"/>
      <c r="D35" s="73"/>
      <c r="E35" s="73"/>
      <c r="F35" s="73"/>
      <c r="G35" s="73"/>
      <c r="H35" s="84"/>
      <c r="I35" s="72" t="s">
        <v>8</v>
      </c>
      <c r="J35" s="35"/>
      <c r="K35" s="36"/>
      <c r="L35" s="146"/>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8"/>
    </row>
    <row r="36" spans="2:35" ht="25.2" customHeight="1" x14ac:dyDescent="0.45">
      <c r="B36" s="109"/>
      <c r="C36" s="103"/>
      <c r="D36" s="103"/>
      <c r="E36" s="103"/>
      <c r="F36" s="103"/>
      <c r="G36" s="103"/>
      <c r="H36" s="104"/>
      <c r="I36" s="72" t="s">
        <v>9</v>
      </c>
      <c r="J36" s="35"/>
      <c r="K36" s="36"/>
      <c r="L36" s="146"/>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8"/>
    </row>
    <row r="37" spans="2:35" ht="35.4" customHeight="1" x14ac:dyDescent="0.45">
      <c r="B37" s="171" t="s">
        <v>20</v>
      </c>
      <c r="C37" s="172"/>
      <c r="D37" s="172"/>
      <c r="E37" s="172"/>
      <c r="F37" s="172"/>
      <c r="G37" s="172"/>
      <c r="H37" s="173"/>
      <c r="I37" s="3" t="s">
        <v>0</v>
      </c>
      <c r="J37" s="110" t="s">
        <v>11</v>
      </c>
      <c r="K37" s="110"/>
      <c r="L37" s="110"/>
      <c r="M37" s="110"/>
      <c r="N37" s="110"/>
      <c r="O37" s="110"/>
      <c r="P37" s="110"/>
      <c r="Q37" s="111"/>
      <c r="R37" s="3" t="s">
        <v>0</v>
      </c>
      <c r="S37" s="133" t="s">
        <v>21</v>
      </c>
      <c r="T37" s="133"/>
      <c r="U37" s="133"/>
      <c r="V37" s="133"/>
      <c r="W37" s="133"/>
      <c r="X37" s="133"/>
      <c r="Y37" s="133"/>
      <c r="Z37" s="134"/>
      <c r="AA37" s="3" t="s">
        <v>0</v>
      </c>
      <c r="AB37" s="133" t="s">
        <v>22</v>
      </c>
      <c r="AC37" s="133"/>
      <c r="AD37" s="133"/>
      <c r="AE37" s="133"/>
      <c r="AF37" s="133"/>
      <c r="AG37" s="133"/>
      <c r="AH37" s="133"/>
      <c r="AI37" s="135"/>
    </row>
    <row r="38" spans="2:35" ht="14.4" customHeight="1" x14ac:dyDescent="0.45">
      <c r="B38" s="112"/>
      <c r="C38" s="113"/>
      <c r="D38" s="113"/>
      <c r="E38" s="113"/>
      <c r="F38" s="113"/>
      <c r="G38" s="113"/>
      <c r="H38" s="114"/>
      <c r="I38" s="105" t="s">
        <v>5</v>
      </c>
      <c r="J38" s="106"/>
      <c r="K38" s="107"/>
      <c r="L38" s="140"/>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2"/>
    </row>
    <row r="39" spans="2:35" ht="25.8" customHeight="1" x14ac:dyDescent="0.45">
      <c r="B39" s="112"/>
      <c r="C39" s="113"/>
      <c r="D39" s="113"/>
      <c r="E39" s="113"/>
      <c r="F39" s="113"/>
      <c r="G39" s="113"/>
      <c r="H39" s="114"/>
      <c r="I39" s="108" t="s">
        <v>6</v>
      </c>
      <c r="J39" s="103"/>
      <c r="K39" s="104"/>
      <c r="L39" s="143"/>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5"/>
    </row>
    <row r="40" spans="2:35" ht="25.8" customHeight="1" x14ac:dyDescent="0.45">
      <c r="B40" s="112"/>
      <c r="C40" s="113"/>
      <c r="D40" s="113"/>
      <c r="E40" s="113"/>
      <c r="F40" s="113"/>
      <c r="G40" s="113"/>
      <c r="H40" s="114"/>
      <c r="I40" s="72" t="s">
        <v>7</v>
      </c>
      <c r="J40" s="35"/>
      <c r="K40" s="36"/>
      <c r="L40" s="146"/>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8"/>
    </row>
    <row r="41" spans="2:35" ht="25.8" customHeight="1" x14ac:dyDescent="0.45">
      <c r="B41" s="115"/>
      <c r="C41" s="116"/>
      <c r="D41" s="116"/>
      <c r="E41" s="116"/>
      <c r="F41" s="116"/>
      <c r="G41" s="116"/>
      <c r="H41" s="117"/>
      <c r="I41" s="72" t="s">
        <v>9</v>
      </c>
      <c r="J41" s="35"/>
      <c r="K41" s="36"/>
      <c r="L41" s="146"/>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8"/>
    </row>
    <row r="42" spans="2:35" s="49" customFormat="1" ht="26.4" customHeight="1" thickBot="1" x14ac:dyDescent="0.4">
      <c r="B42" s="101" t="s">
        <v>83</v>
      </c>
      <c r="J42" s="49" t="s">
        <v>85</v>
      </c>
    </row>
    <row r="43" spans="2:35" ht="31.8" customHeight="1" thickBot="1" x14ac:dyDescent="0.5">
      <c r="B43" s="45" t="s">
        <v>84</v>
      </c>
      <c r="C43" s="46"/>
      <c r="D43" s="46"/>
      <c r="E43" s="46"/>
      <c r="F43" s="46"/>
      <c r="G43" s="46"/>
      <c r="H43" s="47"/>
      <c r="I43" s="165"/>
      <c r="J43" s="166"/>
      <c r="K43" s="166"/>
      <c r="L43" s="166"/>
      <c r="M43" s="46" t="s">
        <v>15</v>
      </c>
      <c r="N43" s="167"/>
      <c r="O43" s="167"/>
      <c r="P43" s="46" t="s">
        <v>42</v>
      </c>
      <c r="Q43" s="118"/>
      <c r="R43" s="119"/>
      <c r="S43" s="13" t="s">
        <v>0</v>
      </c>
      <c r="T43" s="120" t="s">
        <v>43</v>
      </c>
      <c r="U43" s="120"/>
      <c r="V43" s="120"/>
      <c r="W43" s="120"/>
      <c r="X43" s="120"/>
      <c r="Y43" s="120"/>
      <c r="Z43" s="120"/>
      <c r="AA43" s="120"/>
      <c r="AB43" s="120"/>
      <c r="AC43" s="120"/>
      <c r="AD43" s="120"/>
      <c r="AE43" s="120"/>
      <c r="AF43" s="120"/>
      <c r="AG43" s="120"/>
      <c r="AH43" s="120"/>
      <c r="AI43" s="121"/>
    </row>
    <row r="44" spans="2:35" s="44" customFormat="1" ht="13.2" customHeight="1" x14ac:dyDescent="0.45"/>
    <row r="45" spans="2:35" ht="23.4" customHeight="1" thickBot="1" x14ac:dyDescent="0.5">
      <c r="B45" s="122" t="s">
        <v>60</v>
      </c>
    </row>
    <row r="46" spans="2:35" ht="43.2" customHeight="1" thickBot="1" x14ac:dyDescent="0.5">
      <c r="B46" s="45" t="s">
        <v>61</v>
      </c>
      <c r="C46" s="46"/>
      <c r="D46" s="46"/>
      <c r="E46" s="46"/>
      <c r="F46" s="46"/>
      <c r="G46" s="46"/>
      <c r="H46" s="47"/>
      <c r="I46" s="222"/>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4"/>
    </row>
    <row r="48" spans="2:35" ht="16.2" x14ac:dyDescent="0.45">
      <c r="B48" s="123" t="s">
        <v>54</v>
      </c>
    </row>
    <row r="49" spans="2:31" x14ac:dyDescent="0.45">
      <c r="B49" s="124" t="s">
        <v>55</v>
      </c>
    </row>
    <row r="50" spans="2:31" ht="18" x14ac:dyDescent="0.45">
      <c r="B50" s="124" t="s">
        <v>76</v>
      </c>
      <c r="U50" s="198" t="s">
        <v>77</v>
      </c>
      <c r="V50" s="198"/>
      <c r="W50" s="198"/>
      <c r="X50" s="198"/>
      <c r="Y50" s="198"/>
      <c r="Z50" s="198"/>
      <c r="AA50" s="198"/>
      <c r="AB50" s="198"/>
      <c r="AC50" s="198"/>
      <c r="AD50" s="198"/>
      <c r="AE50" s="198"/>
    </row>
    <row r="51" spans="2:31" x14ac:dyDescent="0.45">
      <c r="B51" s="124" t="s">
        <v>78</v>
      </c>
    </row>
    <row r="52" spans="2:31" x14ac:dyDescent="0.45">
      <c r="B52" s="124"/>
    </row>
  </sheetData>
  <sheetProtection algorithmName="SHA-512" hashValue="vWsET4tbDmOHXpP8a1fwD7qzIP2dweUMkSrPfhxh2q2n7t2kos/9c63t9lKC5DcnfT9f5P7hLEidn1gjR+Qd5g==" saltValue="sPWnfAtYiDgHM48QHVPhgg==" spinCount="100000" sheet="1" objects="1" scenarios="1" selectLockedCells="1"/>
  <mergeCells count="47">
    <mergeCell ref="U50:AE50"/>
    <mergeCell ref="I6:L6"/>
    <mergeCell ref="N6:O6"/>
    <mergeCell ref="Q6:R6"/>
    <mergeCell ref="I7:AI7"/>
    <mergeCell ref="I9:AI9"/>
    <mergeCell ref="U8:AC8"/>
    <mergeCell ref="L39:AI39"/>
    <mergeCell ref="I12:R12"/>
    <mergeCell ref="S12:AI12"/>
    <mergeCell ref="L21:AI21"/>
    <mergeCell ref="L22:AI22"/>
    <mergeCell ref="L23:AI23"/>
    <mergeCell ref="I25:R25"/>
    <mergeCell ref="M18:P18"/>
    <mergeCell ref="I46:AI46"/>
    <mergeCell ref="I16:AB16"/>
    <mergeCell ref="I15:AB15"/>
    <mergeCell ref="B26:H27"/>
    <mergeCell ref="I26:AB26"/>
    <mergeCell ref="L41:AI41"/>
    <mergeCell ref="AE15:AG15"/>
    <mergeCell ref="L19:AI19"/>
    <mergeCell ref="L20:AI20"/>
    <mergeCell ref="AE17:AG17"/>
    <mergeCell ref="I43:L43"/>
    <mergeCell ref="N43:O43"/>
    <mergeCell ref="L38:AI38"/>
    <mergeCell ref="I29:AI29"/>
    <mergeCell ref="B37:H37"/>
    <mergeCell ref="L40:AI40"/>
    <mergeCell ref="B1:AI1"/>
    <mergeCell ref="S37:Z37"/>
    <mergeCell ref="AB37:AI37"/>
    <mergeCell ref="J30:L30"/>
    <mergeCell ref="I31:AI31"/>
    <mergeCell ref="L32:AI32"/>
    <mergeCell ref="L33:AI33"/>
    <mergeCell ref="L34:AI34"/>
    <mergeCell ref="L35:AI35"/>
    <mergeCell ref="L36:AI36"/>
    <mergeCell ref="I17:AB17"/>
    <mergeCell ref="AE26:AG26"/>
    <mergeCell ref="I27:AB27"/>
    <mergeCell ref="AE27:AG27"/>
    <mergeCell ref="AE16:AG16"/>
    <mergeCell ref="I8:N8"/>
  </mergeCells>
  <phoneticPr fontId="3"/>
  <conditionalFormatting sqref="B26 I26:AI27 B28:AI36 B37 I37:AI37 B38:AI43">
    <cfRule type="expression" dxfId="15" priority="17">
      <formula>$I$12="利用機器の追加購入"</formula>
    </cfRule>
  </conditionalFormatting>
  <conditionalFormatting sqref="B14:AI17 B18:M18 Q18:AI18 B26 I26:AI27 B28:AI36 B37 I37:AI37 B38:AI41">
    <cfRule type="expression" dxfId="14" priority="13">
      <formula>$I$12="サービスの解約"</formula>
    </cfRule>
  </conditionalFormatting>
  <conditionalFormatting sqref="B14:AI17 B18:M18 Q18:AI18 B26 I26:AI27 B28:AI36 B37 I37:AI37 B38:AI43">
    <cfRule type="expression" dxfId="13" priority="18">
      <formula>$I$12=""</formula>
    </cfRule>
  </conditionalFormatting>
  <conditionalFormatting sqref="B14:AI17 B18:M18 Q18:AI18 B26 I26:AI27 B42:AI43">
    <cfRule type="expression" dxfId="12" priority="14">
      <formula>$I$12="ご契約者情報の変更"</formula>
    </cfRule>
  </conditionalFormatting>
  <conditionalFormatting sqref="B14:AI17 B18:M18 Q18:AI18 B19:L23 B28:AI36 B37 I37:AI37 B38:AI43">
    <cfRule type="expression" dxfId="11" priority="16">
      <formula>$I$12="利用機器の一部解約"</formula>
    </cfRule>
  </conditionalFormatting>
  <conditionalFormatting sqref="B19:AI25">
    <cfRule type="expression" dxfId="10" priority="3">
      <formula>$I$12="サービスの解約"</formula>
    </cfRule>
    <cfRule type="expression" dxfId="9" priority="4">
      <formula>$I$12="ご契約者情報の変更"</formula>
    </cfRule>
    <cfRule type="expression" dxfId="8" priority="6">
      <formula>$I$12=""</formula>
    </cfRule>
  </conditionalFormatting>
  <conditionalFormatting sqref="B24:AI25">
    <cfRule type="expression" dxfId="7" priority="5">
      <formula>$I$12="利用機器の追加購入"</formula>
    </cfRule>
  </conditionalFormatting>
  <conditionalFormatting sqref="B28:AI36 B37 I37:AI37 B38:AI43">
    <cfRule type="expression" dxfId="6" priority="15">
      <formula>$I$12="利用機器の追加購入ならびに一部解約"</formula>
    </cfRule>
  </conditionalFormatting>
  <conditionalFormatting sqref="I25:R25">
    <cfRule type="cellIs" dxfId="5" priority="1" operator="equal">
      <formula>" "</formula>
    </cfRule>
    <cfRule type="cellIs" dxfId="4" priority="2" operator="notEqual">
      <formula>" "</formula>
    </cfRule>
  </conditionalFormatting>
  <conditionalFormatting sqref="I16:AI17 I27:AI27">
    <cfRule type="expression" dxfId="3" priority="19">
      <formula>$U$8="SIM接続プラン"</formula>
    </cfRule>
    <cfRule type="expression" dxfId="2" priority="20">
      <formula>$U$8="スマートフォン接続プラン"</formula>
    </cfRule>
  </conditionalFormatting>
  <conditionalFormatting sqref="U8:AC8">
    <cfRule type="expression" dxfId="1" priority="21">
      <formula>$S$12="上記①ご契約・お申込み者情報でプランを選択してください"</formula>
    </cfRule>
  </conditionalFormatting>
  <dataValidations count="3">
    <dataValidation type="list" allowBlank="1" showInputMessage="1" showErrorMessage="1" sqref="I37 R37 AA37 S43" xr:uid="{ADA30E5E-EB35-43CF-AD54-EFDCE571AB70}">
      <formula1>"☐,☑"</formula1>
    </dataValidation>
    <dataValidation imeMode="off" allowBlank="1" showInputMessage="1" showErrorMessage="1" sqref="J30:L30 Q43:R43 N43:O43 I43:L43 I8:N8 I6:L6 Q6:R6 N6:O6 M18" xr:uid="{ED6BFCF8-7D0E-4254-BC2B-BB7951D19FFA}"/>
    <dataValidation imeMode="fullKatakana" allowBlank="1" showInputMessage="1" showErrorMessage="1" sqref="L38:AI38 L32:AI32" xr:uid="{B436F078-D2DC-4040-8729-59A4B56CCE73}"/>
  </dataValidations>
  <hyperlinks>
    <hyperlink ref="U50" r:id="rId1" xr:uid="{9D190812-75FE-4038-98F8-206EAAAFD5F9}"/>
    <hyperlink ref="U50:AE50" r:id="rId2" display="（https://www.sompo-rc.co.jp/privacy）" xr:uid="{E1EC1BBA-9030-4839-AEB4-41FCC4CAB6C5}"/>
  </hyperlinks>
  <printOptions horizontalCentered="1" verticalCentered="1"/>
  <pageMargins left="0.42" right="0.33" top="0.31496062992125984" bottom="0.18" header="0.31496062992125984" footer="0.01"/>
  <pageSetup paperSize="9" scale="62"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r:uid="{8D6AE9F5-B112-4729-9DCD-A9B31AAAE6A9}">
          <x14:formula1>
            <xm:f>Sheet2!$F$2:$F$7</xm:f>
          </x14:formula1>
          <xm:sqref>I12</xm:sqref>
        </x14:dataValidation>
        <x14:dataValidation type="list" allowBlank="1" showInputMessage="1" showErrorMessage="1" xr:uid="{C4211418-9455-4704-921B-638484110389}">
          <x14:formula1>
            <xm:f>Sheet2!$A$2:$A$5</xm:f>
          </x14:formula1>
          <xm:sqref>U8:AC8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38566-7B22-4347-B9CA-BFC1D1E42BDF}">
  <sheetPr>
    <tabColor rgb="FFFFFF00"/>
  </sheetPr>
  <dimension ref="B1:AP25"/>
  <sheetViews>
    <sheetView showGridLines="0" zoomScale="80" zoomScaleNormal="80" workbookViewId="0">
      <selection activeCell="T6" sqref="T6:AB6"/>
    </sheetView>
  </sheetViews>
  <sheetFormatPr defaultRowHeight="18" x14ac:dyDescent="0.45"/>
  <cols>
    <col min="1" max="1" width="1.19921875" style="12" customWidth="1"/>
    <col min="2" max="6" width="2.8984375" style="12" customWidth="1"/>
    <col min="7" max="19" width="2.8984375" customWidth="1"/>
    <col min="20" max="37" width="2.8984375" style="12" customWidth="1"/>
    <col min="38" max="38" width="1.09765625" style="12" customWidth="1"/>
    <col min="39" max="16384" width="8.796875" style="12"/>
  </cols>
  <sheetData>
    <row r="1" spans="2:42" ht="19.8" customHeight="1" x14ac:dyDescent="0.45">
      <c r="B1" s="23" t="s">
        <v>67</v>
      </c>
      <c r="C1" s="23"/>
      <c r="D1" s="23"/>
      <c r="F1" s="24"/>
      <c r="T1" s="24"/>
    </row>
    <row r="2" spans="2:42" ht="25.2" customHeight="1" x14ac:dyDescent="0.45">
      <c r="B2" s="25" t="s">
        <v>64</v>
      </c>
    </row>
    <row r="3" spans="2:42" ht="21" customHeight="1" x14ac:dyDescent="0.45">
      <c r="B3" s="125" t="s">
        <v>72</v>
      </c>
      <c r="C3" s="126"/>
      <c r="D3" s="127"/>
      <c r="E3" s="127"/>
      <c r="F3" s="127"/>
      <c r="G3" s="128"/>
      <c r="H3" s="128"/>
      <c r="I3" s="128"/>
      <c r="J3" s="128"/>
      <c r="K3" s="128"/>
      <c r="L3" s="128"/>
      <c r="M3" s="128"/>
      <c r="N3" s="128"/>
      <c r="O3" s="128"/>
      <c r="P3" s="128"/>
      <c r="Q3" s="128"/>
      <c r="R3" s="127"/>
      <c r="S3" s="126"/>
      <c r="T3" s="225" t="str">
        <f>IF(ISNUMBER(SEARCH("解約",変更申込書!$I$12)),変更申込書!$U$8,"")</f>
        <v/>
      </c>
      <c r="U3" s="226"/>
      <c r="V3" s="226"/>
      <c r="W3" s="226"/>
      <c r="X3" s="226"/>
      <c r="Y3" s="226"/>
      <c r="Z3" s="226"/>
      <c r="AA3" s="226"/>
      <c r="AB3" s="227"/>
      <c r="AC3" s="129"/>
      <c r="AD3" s="130"/>
      <c r="AE3" s="130"/>
      <c r="AF3" s="130"/>
      <c r="AG3" s="130"/>
      <c r="AH3" s="130"/>
      <c r="AI3" s="130"/>
      <c r="AJ3" s="130"/>
      <c r="AK3" s="131"/>
    </row>
    <row r="4" spans="2:42" ht="192" customHeight="1" x14ac:dyDescent="0.45">
      <c r="B4" s="228" t="str">
        <f>IFERROR(VLOOKUP($T$3,Sheet2!A10:F12,2,0),"")</f>
        <v/>
      </c>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30"/>
    </row>
    <row r="5" spans="2:42" ht="32.4" customHeight="1" x14ac:dyDescent="0.45">
      <c r="B5" s="231" t="s">
        <v>28</v>
      </c>
      <c r="C5" s="232"/>
      <c r="D5" s="19" t="s">
        <v>65</v>
      </c>
      <c r="E5" s="20"/>
      <c r="F5" s="20"/>
      <c r="G5" s="20"/>
      <c r="H5" s="20"/>
      <c r="I5" s="20"/>
      <c r="J5" s="20"/>
      <c r="K5" s="20"/>
      <c r="L5" s="20"/>
      <c r="M5" s="20"/>
      <c r="N5" s="20"/>
      <c r="O5" s="20"/>
      <c r="P5" s="20"/>
      <c r="Q5" s="20"/>
      <c r="R5" s="20"/>
      <c r="S5" s="21"/>
      <c r="T5" s="21" t="s">
        <v>57</v>
      </c>
      <c r="U5" s="20"/>
      <c r="V5" s="20"/>
      <c r="W5" s="20"/>
      <c r="X5" s="20"/>
      <c r="Y5" s="20"/>
      <c r="Z5" s="20"/>
      <c r="AA5" s="20"/>
      <c r="AB5" s="22"/>
      <c r="AC5" s="233" t="s">
        <v>74</v>
      </c>
      <c r="AD5" s="234"/>
      <c r="AE5" s="234"/>
      <c r="AF5" s="234"/>
      <c r="AG5" s="234"/>
      <c r="AH5" s="234"/>
      <c r="AI5" s="234"/>
      <c r="AJ5" s="234"/>
      <c r="AK5" s="235"/>
      <c r="AL5"/>
      <c r="AM5"/>
      <c r="AN5"/>
      <c r="AO5"/>
      <c r="AP5"/>
    </row>
    <row r="6" spans="2:42" ht="21" customHeight="1" x14ac:dyDescent="0.45">
      <c r="B6" s="236">
        <v>1</v>
      </c>
      <c r="C6" s="237"/>
      <c r="D6" s="238"/>
      <c r="E6" s="239"/>
      <c r="F6" s="239"/>
      <c r="G6" s="239"/>
      <c r="H6" s="239"/>
      <c r="I6" s="239"/>
      <c r="J6" s="239"/>
      <c r="K6" s="239"/>
      <c r="L6" s="239"/>
      <c r="M6" s="239"/>
      <c r="N6" s="239"/>
      <c r="O6" s="239"/>
      <c r="P6" s="239"/>
      <c r="Q6" s="239"/>
      <c r="R6" s="239"/>
      <c r="S6" s="240"/>
      <c r="T6" s="238"/>
      <c r="U6" s="239"/>
      <c r="V6" s="239"/>
      <c r="W6" s="239"/>
      <c r="X6" s="239"/>
      <c r="Y6" s="239"/>
      <c r="Z6" s="239"/>
      <c r="AA6" s="239"/>
      <c r="AB6" s="240"/>
      <c r="AC6" s="241"/>
      <c r="AD6" s="242"/>
      <c r="AE6" s="242"/>
      <c r="AF6" s="242"/>
      <c r="AG6" s="242"/>
      <c r="AH6" s="242"/>
      <c r="AI6" s="242"/>
      <c r="AJ6" s="242"/>
      <c r="AK6" s="243"/>
      <c r="AL6"/>
      <c r="AM6"/>
      <c r="AN6"/>
      <c r="AO6"/>
      <c r="AP6"/>
    </row>
    <row r="7" spans="2:42" ht="21" customHeight="1" x14ac:dyDescent="0.45">
      <c r="B7" s="236">
        <v>2</v>
      </c>
      <c r="C7" s="237"/>
      <c r="D7" s="238"/>
      <c r="E7" s="239"/>
      <c r="F7" s="239"/>
      <c r="G7" s="239"/>
      <c r="H7" s="239"/>
      <c r="I7" s="239"/>
      <c r="J7" s="239"/>
      <c r="K7" s="239"/>
      <c r="L7" s="239"/>
      <c r="M7" s="239"/>
      <c r="N7" s="239"/>
      <c r="O7" s="239"/>
      <c r="P7" s="239"/>
      <c r="Q7" s="239"/>
      <c r="R7" s="239"/>
      <c r="S7" s="240"/>
      <c r="T7" s="238"/>
      <c r="U7" s="239"/>
      <c r="V7" s="239"/>
      <c r="W7" s="239"/>
      <c r="X7" s="239"/>
      <c r="Y7" s="239"/>
      <c r="Z7" s="239"/>
      <c r="AA7" s="239"/>
      <c r="AB7" s="240"/>
      <c r="AC7" s="241"/>
      <c r="AD7" s="242"/>
      <c r="AE7" s="242"/>
      <c r="AF7" s="242"/>
      <c r="AG7" s="242"/>
      <c r="AH7" s="242"/>
      <c r="AI7" s="242"/>
      <c r="AJ7" s="242"/>
      <c r="AK7" s="243"/>
      <c r="AL7"/>
      <c r="AM7"/>
      <c r="AN7"/>
      <c r="AO7"/>
      <c r="AP7"/>
    </row>
    <row r="8" spans="2:42" ht="21" customHeight="1" x14ac:dyDescent="0.45">
      <c r="B8" s="236">
        <v>3</v>
      </c>
      <c r="C8" s="237"/>
      <c r="D8" s="238"/>
      <c r="E8" s="239"/>
      <c r="F8" s="239"/>
      <c r="G8" s="239"/>
      <c r="H8" s="239"/>
      <c r="I8" s="239"/>
      <c r="J8" s="239"/>
      <c r="K8" s="239"/>
      <c r="L8" s="239"/>
      <c r="M8" s="239"/>
      <c r="N8" s="239"/>
      <c r="O8" s="239"/>
      <c r="P8" s="239"/>
      <c r="Q8" s="239"/>
      <c r="R8" s="239"/>
      <c r="S8" s="240"/>
      <c r="T8" s="238"/>
      <c r="U8" s="239"/>
      <c r="V8" s="239"/>
      <c r="W8" s="239"/>
      <c r="X8" s="239"/>
      <c r="Y8" s="239"/>
      <c r="Z8" s="239"/>
      <c r="AA8" s="239"/>
      <c r="AB8" s="240"/>
      <c r="AC8" s="241"/>
      <c r="AD8" s="242"/>
      <c r="AE8" s="242"/>
      <c r="AF8" s="242"/>
      <c r="AG8" s="242"/>
      <c r="AH8" s="242"/>
      <c r="AI8" s="242"/>
      <c r="AJ8" s="242"/>
      <c r="AK8" s="243"/>
      <c r="AL8"/>
      <c r="AM8"/>
      <c r="AN8"/>
      <c r="AO8"/>
      <c r="AP8"/>
    </row>
    <row r="9" spans="2:42" ht="21" customHeight="1" x14ac:dyDescent="0.45">
      <c r="B9" s="236">
        <v>4</v>
      </c>
      <c r="C9" s="237"/>
      <c r="D9" s="238"/>
      <c r="E9" s="239"/>
      <c r="F9" s="239"/>
      <c r="G9" s="239"/>
      <c r="H9" s="239"/>
      <c r="I9" s="239"/>
      <c r="J9" s="239"/>
      <c r="K9" s="239"/>
      <c r="L9" s="239"/>
      <c r="M9" s="239"/>
      <c r="N9" s="239"/>
      <c r="O9" s="239"/>
      <c r="P9" s="239"/>
      <c r="Q9" s="239"/>
      <c r="R9" s="239"/>
      <c r="S9" s="240"/>
      <c r="T9" s="238"/>
      <c r="U9" s="239"/>
      <c r="V9" s="239"/>
      <c r="W9" s="239"/>
      <c r="X9" s="239"/>
      <c r="Y9" s="239"/>
      <c r="Z9" s="239"/>
      <c r="AA9" s="239"/>
      <c r="AB9" s="240"/>
      <c r="AC9" s="241"/>
      <c r="AD9" s="242"/>
      <c r="AE9" s="242"/>
      <c r="AF9" s="242"/>
      <c r="AG9" s="242"/>
      <c r="AH9" s="242"/>
      <c r="AI9" s="242"/>
      <c r="AJ9" s="242"/>
      <c r="AK9" s="243"/>
      <c r="AL9"/>
      <c r="AM9"/>
      <c r="AN9"/>
      <c r="AO9"/>
      <c r="AP9"/>
    </row>
    <row r="10" spans="2:42" ht="21" customHeight="1" x14ac:dyDescent="0.45">
      <c r="B10" s="236">
        <v>5</v>
      </c>
      <c r="C10" s="237"/>
      <c r="D10" s="238"/>
      <c r="E10" s="239"/>
      <c r="F10" s="239"/>
      <c r="G10" s="239"/>
      <c r="H10" s="239"/>
      <c r="I10" s="239"/>
      <c r="J10" s="239"/>
      <c r="K10" s="239"/>
      <c r="L10" s="239"/>
      <c r="M10" s="239"/>
      <c r="N10" s="239"/>
      <c r="O10" s="239"/>
      <c r="P10" s="239"/>
      <c r="Q10" s="239"/>
      <c r="R10" s="239"/>
      <c r="S10" s="240"/>
      <c r="T10" s="238"/>
      <c r="U10" s="239"/>
      <c r="V10" s="239"/>
      <c r="W10" s="239"/>
      <c r="X10" s="239"/>
      <c r="Y10" s="239"/>
      <c r="Z10" s="239"/>
      <c r="AA10" s="239"/>
      <c r="AB10" s="240"/>
      <c r="AC10" s="241"/>
      <c r="AD10" s="242"/>
      <c r="AE10" s="242"/>
      <c r="AF10" s="242"/>
      <c r="AG10" s="242"/>
      <c r="AH10" s="242"/>
      <c r="AI10" s="242"/>
      <c r="AJ10" s="242"/>
      <c r="AK10" s="243"/>
      <c r="AL10"/>
      <c r="AM10"/>
      <c r="AN10"/>
      <c r="AO10"/>
      <c r="AP10"/>
    </row>
    <row r="11" spans="2:42" ht="21" customHeight="1" x14ac:dyDescent="0.45">
      <c r="B11" s="236">
        <v>6</v>
      </c>
      <c r="C11" s="237"/>
      <c r="D11" s="238"/>
      <c r="E11" s="239"/>
      <c r="F11" s="239"/>
      <c r="G11" s="239"/>
      <c r="H11" s="239"/>
      <c r="I11" s="239"/>
      <c r="J11" s="239"/>
      <c r="K11" s="239"/>
      <c r="L11" s="239"/>
      <c r="M11" s="239"/>
      <c r="N11" s="239"/>
      <c r="O11" s="239"/>
      <c r="P11" s="239"/>
      <c r="Q11" s="239"/>
      <c r="R11" s="239"/>
      <c r="S11" s="240"/>
      <c r="T11" s="238"/>
      <c r="U11" s="239"/>
      <c r="V11" s="239"/>
      <c r="W11" s="239"/>
      <c r="X11" s="239"/>
      <c r="Y11" s="239"/>
      <c r="Z11" s="239"/>
      <c r="AA11" s="239"/>
      <c r="AB11" s="240"/>
      <c r="AC11" s="241"/>
      <c r="AD11" s="242"/>
      <c r="AE11" s="242"/>
      <c r="AF11" s="242"/>
      <c r="AG11" s="242"/>
      <c r="AH11" s="242"/>
      <c r="AI11" s="242"/>
      <c r="AJ11" s="242"/>
      <c r="AK11" s="243"/>
      <c r="AL11"/>
      <c r="AM11"/>
      <c r="AN11"/>
      <c r="AO11"/>
      <c r="AP11"/>
    </row>
    <row r="12" spans="2:42" ht="21" customHeight="1" x14ac:dyDescent="0.45">
      <c r="B12" s="236">
        <v>7</v>
      </c>
      <c r="C12" s="237"/>
      <c r="D12" s="238"/>
      <c r="E12" s="239"/>
      <c r="F12" s="239"/>
      <c r="G12" s="239"/>
      <c r="H12" s="239"/>
      <c r="I12" s="239"/>
      <c r="J12" s="239"/>
      <c r="K12" s="239"/>
      <c r="L12" s="239"/>
      <c r="M12" s="239"/>
      <c r="N12" s="239"/>
      <c r="O12" s="239"/>
      <c r="P12" s="239"/>
      <c r="Q12" s="239"/>
      <c r="R12" s="239"/>
      <c r="S12" s="240"/>
      <c r="T12" s="238"/>
      <c r="U12" s="239"/>
      <c r="V12" s="239"/>
      <c r="W12" s="239"/>
      <c r="X12" s="239"/>
      <c r="Y12" s="239"/>
      <c r="Z12" s="239"/>
      <c r="AA12" s="239"/>
      <c r="AB12" s="240"/>
      <c r="AC12" s="241"/>
      <c r="AD12" s="242"/>
      <c r="AE12" s="242"/>
      <c r="AF12" s="242"/>
      <c r="AG12" s="242"/>
      <c r="AH12" s="242"/>
      <c r="AI12" s="242"/>
      <c r="AJ12" s="242"/>
      <c r="AK12" s="243"/>
      <c r="AL12"/>
      <c r="AM12"/>
      <c r="AN12"/>
      <c r="AO12"/>
      <c r="AP12"/>
    </row>
    <row r="13" spans="2:42" ht="21" customHeight="1" x14ac:dyDescent="0.45">
      <c r="B13" s="236">
        <v>8</v>
      </c>
      <c r="C13" s="237"/>
      <c r="D13" s="238"/>
      <c r="E13" s="239"/>
      <c r="F13" s="239"/>
      <c r="G13" s="239"/>
      <c r="H13" s="239"/>
      <c r="I13" s="239"/>
      <c r="J13" s="239"/>
      <c r="K13" s="239"/>
      <c r="L13" s="239"/>
      <c r="M13" s="239"/>
      <c r="N13" s="239"/>
      <c r="O13" s="239"/>
      <c r="P13" s="239"/>
      <c r="Q13" s="239"/>
      <c r="R13" s="239"/>
      <c r="S13" s="240"/>
      <c r="T13" s="238"/>
      <c r="U13" s="239"/>
      <c r="V13" s="239"/>
      <c r="W13" s="239"/>
      <c r="X13" s="239"/>
      <c r="Y13" s="239"/>
      <c r="Z13" s="239"/>
      <c r="AA13" s="239"/>
      <c r="AB13" s="240"/>
      <c r="AC13" s="241"/>
      <c r="AD13" s="242"/>
      <c r="AE13" s="242"/>
      <c r="AF13" s="242"/>
      <c r="AG13" s="242"/>
      <c r="AH13" s="242"/>
      <c r="AI13" s="242"/>
      <c r="AJ13" s="242"/>
      <c r="AK13" s="243"/>
      <c r="AL13"/>
      <c r="AM13"/>
      <c r="AN13"/>
      <c r="AO13"/>
      <c r="AP13"/>
    </row>
    <row r="14" spans="2:42" ht="21" customHeight="1" x14ac:dyDescent="0.45">
      <c r="B14" s="236">
        <v>9</v>
      </c>
      <c r="C14" s="237"/>
      <c r="D14" s="238"/>
      <c r="E14" s="239"/>
      <c r="F14" s="239"/>
      <c r="G14" s="239"/>
      <c r="H14" s="239"/>
      <c r="I14" s="239"/>
      <c r="J14" s="239"/>
      <c r="K14" s="239"/>
      <c r="L14" s="239"/>
      <c r="M14" s="239"/>
      <c r="N14" s="239"/>
      <c r="O14" s="239"/>
      <c r="P14" s="239"/>
      <c r="Q14" s="239"/>
      <c r="R14" s="239"/>
      <c r="S14" s="240"/>
      <c r="T14" s="238"/>
      <c r="U14" s="239"/>
      <c r="V14" s="239"/>
      <c r="W14" s="239"/>
      <c r="X14" s="239"/>
      <c r="Y14" s="239"/>
      <c r="Z14" s="239"/>
      <c r="AA14" s="239"/>
      <c r="AB14" s="240"/>
      <c r="AC14" s="241"/>
      <c r="AD14" s="242"/>
      <c r="AE14" s="242"/>
      <c r="AF14" s="242"/>
      <c r="AG14" s="242"/>
      <c r="AH14" s="242"/>
      <c r="AI14" s="242"/>
      <c r="AJ14" s="242"/>
      <c r="AK14" s="243"/>
      <c r="AL14"/>
      <c r="AM14"/>
      <c r="AN14"/>
      <c r="AO14"/>
      <c r="AP14"/>
    </row>
    <row r="15" spans="2:42" ht="21" customHeight="1" x14ac:dyDescent="0.45">
      <c r="B15" s="236">
        <v>10</v>
      </c>
      <c r="C15" s="237"/>
      <c r="D15" s="238"/>
      <c r="E15" s="239"/>
      <c r="F15" s="239"/>
      <c r="G15" s="239"/>
      <c r="H15" s="239"/>
      <c r="I15" s="239"/>
      <c r="J15" s="239"/>
      <c r="K15" s="239"/>
      <c r="L15" s="239"/>
      <c r="M15" s="239"/>
      <c r="N15" s="239"/>
      <c r="O15" s="239"/>
      <c r="P15" s="239"/>
      <c r="Q15" s="239"/>
      <c r="R15" s="239"/>
      <c r="S15" s="240"/>
      <c r="T15" s="238"/>
      <c r="U15" s="239"/>
      <c r="V15" s="239"/>
      <c r="W15" s="239"/>
      <c r="X15" s="239"/>
      <c r="Y15" s="239"/>
      <c r="Z15" s="239"/>
      <c r="AA15" s="239"/>
      <c r="AB15" s="240"/>
      <c r="AC15" s="241"/>
      <c r="AD15" s="242"/>
      <c r="AE15" s="242"/>
      <c r="AF15" s="242"/>
      <c r="AG15" s="242"/>
      <c r="AH15" s="242"/>
      <c r="AI15" s="242"/>
      <c r="AJ15" s="242"/>
      <c r="AK15" s="243"/>
      <c r="AL15"/>
      <c r="AM15"/>
      <c r="AN15"/>
      <c r="AO15"/>
      <c r="AP15"/>
    </row>
    <row r="16" spans="2:42" ht="21" customHeight="1" x14ac:dyDescent="0.45">
      <c r="B16" s="236">
        <v>11</v>
      </c>
      <c r="C16" s="237"/>
      <c r="D16" s="238"/>
      <c r="E16" s="239"/>
      <c r="F16" s="239"/>
      <c r="G16" s="239"/>
      <c r="H16" s="239"/>
      <c r="I16" s="239"/>
      <c r="J16" s="239"/>
      <c r="K16" s="239"/>
      <c r="L16" s="239"/>
      <c r="M16" s="239"/>
      <c r="N16" s="239"/>
      <c r="O16" s="239"/>
      <c r="P16" s="239"/>
      <c r="Q16" s="239"/>
      <c r="R16" s="239"/>
      <c r="S16" s="240"/>
      <c r="T16" s="238"/>
      <c r="U16" s="239"/>
      <c r="V16" s="239"/>
      <c r="W16" s="239"/>
      <c r="X16" s="239"/>
      <c r="Y16" s="239"/>
      <c r="Z16" s="239"/>
      <c r="AA16" s="239"/>
      <c r="AB16" s="240"/>
      <c r="AC16" s="241"/>
      <c r="AD16" s="242"/>
      <c r="AE16" s="242"/>
      <c r="AF16" s="242"/>
      <c r="AG16" s="242"/>
      <c r="AH16" s="242"/>
      <c r="AI16" s="242"/>
      <c r="AJ16" s="242"/>
      <c r="AK16" s="243"/>
      <c r="AL16"/>
      <c r="AM16"/>
      <c r="AN16"/>
      <c r="AO16"/>
      <c r="AP16"/>
    </row>
    <row r="17" spans="2:42" ht="21" customHeight="1" x14ac:dyDescent="0.45">
      <c r="B17" s="236">
        <v>12</v>
      </c>
      <c r="C17" s="237"/>
      <c r="D17" s="238"/>
      <c r="E17" s="239"/>
      <c r="F17" s="239"/>
      <c r="G17" s="239"/>
      <c r="H17" s="239"/>
      <c r="I17" s="239"/>
      <c r="J17" s="239"/>
      <c r="K17" s="239"/>
      <c r="L17" s="239"/>
      <c r="M17" s="239"/>
      <c r="N17" s="239"/>
      <c r="O17" s="239"/>
      <c r="P17" s="239"/>
      <c r="Q17" s="239"/>
      <c r="R17" s="239"/>
      <c r="S17" s="240"/>
      <c r="T17" s="238"/>
      <c r="U17" s="239"/>
      <c r="V17" s="239"/>
      <c r="W17" s="239"/>
      <c r="X17" s="239"/>
      <c r="Y17" s="239"/>
      <c r="Z17" s="239"/>
      <c r="AA17" s="239"/>
      <c r="AB17" s="240"/>
      <c r="AC17" s="241"/>
      <c r="AD17" s="242"/>
      <c r="AE17" s="242"/>
      <c r="AF17" s="242"/>
      <c r="AG17" s="242"/>
      <c r="AH17" s="242"/>
      <c r="AI17" s="242"/>
      <c r="AJ17" s="242"/>
      <c r="AK17" s="243"/>
      <c r="AL17"/>
      <c r="AM17"/>
      <c r="AN17"/>
      <c r="AO17"/>
      <c r="AP17"/>
    </row>
    <row r="18" spans="2:42" ht="21" customHeight="1" x14ac:dyDescent="0.45">
      <c r="B18" s="236">
        <v>13</v>
      </c>
      <c r="C18" s="237"/>
      <c r="D18" s="238"/>
      <c r="E18" s="239"/>
      <c r="F18" s="239"/>
      <c r="G18" s="239"/>
      <c r="H18" s="239"/>
      <c r="I18" s="239"/>
      <c r="J18" s="239"/>
      <c r="K18" s="239"/>
      <c r="L18" s="239"/>
      <c r="M18" s="239"/>
      <c r="N18" s="239"/>
      <c r="O18" s="239"/>
      <c r="P18" s="239"/>
      <c r="Q18" s="239"/>
      <c r="R18" s="239"/>
      <c r="S18" s="240"/>
      <c r="T18" s="238"/>
      <c r="U18" s="239"/>
      <c r="V18" s="239"/>
      <c r="W18" s="239"/>
      <c r="X18" s="239"/>
      <c r="Y18" s="239"/>
      <c r="Z18" s="239"/>
      <c r="AA18" s="239"/>
      <c r="AB18" s="240"/>
      <c r="AC18" s="241"/>
      <c r="AD18" s="242"/>
      <c r="AE18" s="242"/>
      <c r="AF18" s="242"/>
      <c r="AG18" s="242"/>
      <c r="AH18" s="242"/>
      <c r="AI18" s="242"/>
      <c r="AJ18" s="242"/>
      <c r="AK18" s="243"/>
      <c r="AL18"/>
      <c r="AM18"/>
      <c r="AN18"/>
      <c r="AO18"/>
      <c r="AP18"/>
    </row>
    <row r="19" spans="2:42" ht="21" customHeight="1" x14ac:dyDescent="0.45">
      <c r="B19" s="236">
        <v>14</v>
      </c>
      <c r="C19" s="237"/>
      <c r="D19" s="238"/>
      <c r="E19" s="239"/>
      <c r="F19" s="239"/>
      <c r="G19" s="239"/>
      <c r="H19" s="239"/>
      <c r="I19" s="239"/>
      <c r="J19" s="239"/>
      <c r="K19" s="239"/>
      <c r="L19" s="239"/>
      <c r="M19" s="239"/>
      <c r="N19" s="239"/>
      <c r="O19" s="239"/>
      <c r="P19" s="239"/>
      <c r="Q19" s="239"/>
      <c r="R19" s="239"/>
      <c r="S19" s="240"/>
      <c r="T19" s="238"/>
      <c r="U19" s="239"/>
      <c r="V19" s="239"/>
      <c r="W19" s="239"/>
      <c r="X19" s="239"/>
      <c r="Y19" s="239"/>
      <c r="Z19" s="239"/>
      <c r="AA19" s="239"/>
      <c r="AB19" s="240"/>
      <c r="AC19" s="241"/>
      <c r="AD19" s="242"/>
      <c r="AE19" s="242"/>
      <c r="AF19" s="242"/>
      <c r="AG19" s="242"/>
      <c r="AH19" s="242"/>
      <c r="AI19" s="242"/>
      <c r="AJ19" s="242"/>
      <c r="AK19" s="243"/>
      <c r="AL19"/>
      <c r="AM19"/>
      <c r="AN19"/>
      <c r="AO19"/>
      <c r="AP19"/>
    </row>
    <row r="20" spans="2:42" ht="21" customHeight="1" x14ac:dyDescent="0.45">
      <c r="B20" s="236">
        <v>15</v>
      </c>
      <c r="C20" s="237"/>
      <c r="D20" s="238"/>
      <c r="E20" s="239"/>
      <c r="F20" s="239"/>
      <c r="G20" s="239"/>
      <c r="H20" s="239"/>
      <c r="I20" s="239"/>
      <c r="J20" s="239"/>
      <c r="K20" s="239"/>
      <c r="L20" s="239"/>
      <c r="M20" s="239"/>
      <c r="N20" s="239"/>
      <c r="O20" s="239"/>
      <c r="P20" s="239"/>
      <c r="Q20" s="239"/>
      <c r="R20" s="239"/>
      <c r="S20" s="240"/>
      <c r="T20" s="238"/>
      <c r="U20" s="239"/>
      <c r="V20" s="239"/>
      <c r="W20" s="239"/>
      <c r="X20" s="239"/>
      <c r="Y20" s="239"/>
      <c r="Z20" s="239"/>
      <c r="AA20" s="239"/>
      <c r="AB20" s="240"/>
      <c r="AC20" s="241"/>
      <c r="AD20" s="242"/>
      <c r="AE20" s="242"/>
      <c r="AF20" s="242"/>
      <c r="AG20" s="242"/>
      <c r="AH20" s="242"/>
      <c r="AI20" s="242"/>
      <c r="AJ20" s="242"/>
      <c r="AK20" s="243"/>
      <c r="AL20"/>
      <c r="AM20"/>
      <c r="AN20"/>
      <c r="AO20"/>
      <c r="AP20"/>
    </row>
    <row r="21" spans="2:42" ht="20.399999999999999" customHeight="1" x14ac:dyDescent="0.45">
      <c r="B21" s="236">
        <v>16</v>
      </c>
      <c r="C21" s="237"/>
      <c r="D21" s="238"/>
      <c r="E21" s="239"/>
      <c r="F21" s="239"/>
      <c r="G21" s="239"/>
      <c r="H21" s="239"/>
      <c r="I21" s="239"/>
      <c r="J21" s="239"/>
      <c r="K21" s="239"/>
      <c r="L21" s="239"/>
      <c r="M21" s="239"/>
      <c r="N21" s="239"/>
      <c r="O21" s="239"/>
      <c r="P21" s="239"/>
      <c r="Q21" s="239"/>
      <c r="R21" s="239"/>
      <c r="S21" s="240"/>
      <c r="T21" s="238"/>
      <c r="U21" s="239"/>
      <c r="V21" s="239"/>
      <c r="W21" s="239"/>
      <c r="X21" s="239"/>
      <c r="Y21" s="239"/>
      <c r="Z21" s="239"/>
      <c r="AA21" s="239"/>
      <c r="AB21" s="240"/>
      <c r="AC21" s="241"/>
      <c r="AD21" s="242"/>
      <c r="AE21" s="242"/>
      <c r="AF21" s="242"/>
      <c r="AG21" s="242"/>
      <c r="AH21" s="242"/>
      <c r="AI21" s="242"/>
      <c r="AJ21" s="242"/>
      <c r="AK21" s="243"/>
      <c r="AL21"/>
      <c r="AM21"/>
      <c r="AN21"/>
      <c r="AO21"/>
      <c r="AP21"/>
    </row>
    <row r="22" spans="2:42" ht="20.399999999999999" customHeight="1" x14ac:dyDescent="0.45">
      <c r="B22" s="236">
        <v>17</v>
      </c>
      <c r="C22" s="237"/>
      <c r="D22" s="238"/>
      <c r="E22" s="239"/>
      <c r="F22" s="239"/>
      <c r="G22" s="239"/>
      <c r="H22" s="239"/>
      <c r="I22" s="239"/>
      <c r="J22" s="239"/>
      <c r="K22" s="239"/>
      <c r="L22" s="239"/>
      <c r="M22" s="239"/>
      <c r="N22" s="239"/>
      <c r="O22" s="239"/>
      <c r="P22" s="239"/>
      <c r="Q22" s="239"/>
      <c r="R22" s="239"/>
      <c r="S22" s="240"/>
      <c r="T22" s="238"/>
      <c r="U22" s="239"/>
      <c r="V22" s="239"/>
      <c r="W22" s="239"/>
      <c r="X22" s="239"/>
      <c r="Y22" s="239"/>
      <c r="Z22" s="239"/>
      <c r="AA22" s="239"/>
      <c r="AB22" s="240"/>
      <c r="AC22" s="241"/>
      <c r="AD22" s="242"/>
      <c r="AE22" s="242"/>
      <c r="AF22" s="242"/>
      <c r="AG22" s="242"/>
      <c r="AH22" s="242"/>
      <c r="AI22" s="242"/>
      <c r="AJ22" s="242"/>
      <c r="AK22" s="243"/>
      <c r="AL22"/>
      <c r="AM22"/>
      <c r="AN22"/>
      <c r="AO22"/>
      <c r="AP22"/>
    </row>
    <row r="23" spans="2:42" ht="20.399999999999999" customHeight="1" x14ac:dyDescent="0.45">
      <c r="B23" s="236">
        <v>18</v>
      </c>
      <c r="C23" s="237"/>
      <c r="D23" s="238"/>
      <c r="E23" s="239"/>
      <c r="F23" s="239"/>
      <c r="G23" s="239"/>
      <c r="H23" s="239"/>
      <c r="I23" s="239"/>
      <c r="J23" s="239"/>
      <c r="K23" s="239"/>
      <c r="L23" s="239"/>
      <c r="M23" s="239"/>
      <c r="N23" s="239"/>
      <c r="O23" s="239"/>
      <c r="P23" s="239"/>
      <c r="Q23" s="239"/>
      <c r="R23" s="239"/>
      <c r="S23" s="240"/>
      <c r="T23" s="238"/>
      <c r="U23" s="239"/>
      <c r="V23" s="239"/>
      <c r="W23" s="239"/>
      <c r="X23" s="239"/>
      <c r="Y23" s="239"/>
      <c r="Z23" s="239"/>
      <c r="AA23" s="239"/>
      <c r="AB23" s="240"/>
      <c r="AC23" s="241"/>
      <c r="AD23" s="242"/>
      <c r="AE23" s="242"/>
      <c r="AF23" s="242"/>
      <c r="AG23" s="242"/>
      <c r="AH23" s="242"/>
      <c r="AI23" s="242"/>
      <c r="AJ23" s="242"/>
      <c r="AK23" s="243"/>
      <c r="AL23"/>
      <c r="AM23"/>
      <c r="AN23"/>
      <c r="AO23"/>
      <c r="AP23"/>
    </row>
    <row r="24" spans="2:42" ht="20.399999999999999" customHeight="1" x14ac:dyDescent="0.45">
      <c r="B24" s="236">
        <v>19</v>
      </c>
      <c r="C24" s="237"/>
      <c r="D24" s="238"/>
      <c r="E24" s="239"/>
      <c r="F24" s="239"/>
      <c r="G24" s="239"/>
      <c r="H24" s="239"/>
      <c r="I24" s="239"/>
      <c r="J24" s="239"/>
      <c r="K24" s="239"/>
      <c r="L24" s="239"/>
      <c r="M24" s="239"/>
      <c r="N24" s="239"/>
      <c r="O24" s="239"/>
      <c r="P24" s="239"/>
      <c r="Q24" s="239"/>
      <c r="R24" s="239"/>
      <c r="S24" s="240"/>
      <c r="T24" s="238"/>
      <c r="U24" s="239"/>
      <c r="V24" s="239"/>
      <c r="W24" s="239"/>
      <c r="X24" s="239"/>
      <c r="Y24" s="239"/>
      <c r="Z24" s="239"/>
      <c r="AA24" s="239"/>
      <c r="AB24" s="240"/>
      <c r="AC24" s="241"/>
      <c r="AD24" s="242"/>
      <c r="AE24" s="242"/>
      <c r="AF24" s="242"/>
      <c r="AG24" s="242"/>
      <c r="AH24" s="242"/>
      <c r="AI24" s="242"/>
      <c r="AJ24" s="242"/>
      <c r="AK24" s="243"/>
      <c r="AL24"/>
      <c r="AM24"/>
      <c r="AN24"/>
      <c r="AO24"/>
      <c r="AP24"/>
    </row>
    <row r="25" spans="2:42" ht="20.399999999999999" customHeight="1" x14ac:dyDescent="0.45">
      <c r="B25" s="236">
        <v>20</v>
      </c>
      <c r="C25" s="237"/>
      <c r="D25" s="238"/>
      <c r="E25" s="239"/>
      <c r="F25" s="239"/>
      <c r="G25" s="239"/>
      <c r="H25" s="239"/>
      <c r="I25" s="239"/>
      <c r="J25" s="239"/>
      <c r="K25" s="239"/>
      <c r="L25" s="239"/>
      <c r="M25" s="239"/>
      <c r="N25" s="239"/>
      <c r="O25" s="239"/>
      <c r="P25" s="239"/>
      <c r="Q25" s="239"/>
      <c r="R25" s="239"/>
      <c r="S25" s="240"/>
      <c r="T25" s="238"/>
      <c r="U25" s="239"/>
      <c r="V25" s="239"/>
      <c r="W25" s="239"/>
      <c r="X25" s="239"/>
      <c r="Y25" s="239"/>
      <c r="Z25" s="239"/>
      <c r="AA25" s="239"/>
      <c r="AB25" s="240"/>
      <c r="AC25" s="241"/>
      <c r="AD25" s="242"/>
      <c r="AE25" s="242"/>
      <c r="AF25" s="242"/>
      <c r="AG25" s="242"/>
      <c r="AH25" s="242"/>
      <c r="AI25" s="242"/>
      <c r="AJ25" s="242"/>
      <c r="AK25" s="243"/>
      <c r="AL25"/>
      <c r="AM25"/>
      <c r="AN25"/>
      <c r="AO25"/>
      <c r="AP25"/>
    </row>
  </sheetData>
  <sheetProtection selectLockedCells="1"/>
  <mergeCells count="84">
    <mergeCell ref="AC25:AK25"/>
    <mergeCell ref="AC20:AK20"/>
    <mergeCell ref="AC19:AK19"/>
    <mergeCell ref="AC22:AK22"/>
    <mergeCell ref="AC21:AK21"/>
    <mergeCell ref="AC24:AK24"/>
    <mergeCell ref="AC23:AK23"/>
    <mergeCell ref="AC14:AK14"/>
    <mergeCell ref="AC13:AK13"/>
    <mergeCell ref="AC16:AK16"/>
    <mergeCell ref="AC15:AK15"/>
    <mergeCell ref="AC18:AK18"/>
    <mergeCell ref="AC17:AK17"/>
    <mergeCell ref="AC8:AK8"/>
    <mergeCell ref="AC7:AK7"/>
    <mergeCell ref="AC10:AK10"/>
    <mergeCell ref="AC9:AK9"/>
    <mergeCell ref="AC12:AK12"/>
    <mergeCell ref="AC11:AK11"/>
    <mergeCell ref="B25:C25"/>
    <mergeCell ref="D25:S25"/>
    <mergeCell ref="T25:AB25"/>
    <mergeCell ref="B23:C23"/>
    <mergeCell ref="D23:S23"/>
    <mergeCell ref="T23:AB23"/>
    <mergeCell ref="B24:C24"/>
    <mergeCell ref="D24:S24"/>
    <mergeCell ref="T24:AB24"/>
    <mergeCell ref="B21:C21"/>
    <mergeCell ref="D21:S21"/>
    <mergeCell ref="T21:AB21"/>
    <mergeCell ref="B22:C22"/>
    <mergeCell ref="D22:S22"/>
    <mergeCell ref="T22:AB22"/>
    <mergeCell ref="B19:C19"/>
    <mergeCell ref="D19:S19"/>
    <mergeCell ref="T19:AB19"/>
    <mergeCell ref="B20:C20"/>
    <mergeCell ref="D20:S20"/>
    <mergeCell ref="T20:AB20"/>
    <mergeCell ref="B17:C17"/>
    <mergeCell ref="D17:S17"/>
    <mergeCell ref="T17:AB17"/>
    <mergeCell ref="B18:C18"/>
    <mergeCell ref="D18:S18"/>
    <mergeCell ref="T18:AB18"/>
    <mergeCell ref="B15:C15"/>
    <mergeCell ref="D15:S15"/>
    <mergeCell ref="T15:AB15"/>
    <mergeCell ref="B16:C16"/>
    <mergeCell ref="D16:S16"/>
    <mergeCell ref="T16:AB16"/>
    <mergeCell ref="B13:C13"/>
    <mergeCell ref="D13:S13"/>
    <mergeCell ref="T13:AB13"/>
    <mergeCell ref="B14:C14"/>
    <mergeCell ref="D14:S14"/>
    <mergeCell ref="T14:AB14"/>
    <mergeCell ref="B11:C11"/>
    <mergeCell ref="D11:S11"/>
    <mergeCell ref="T11:AB11"/>
    <mergeCell ref="B12:C12"/>
    <mergeCell ref="D12:S12"/>
    <mergeCell ref="T12:AB12"/>
    <mergeCell ref="B9:C9"/>
    <mergeCell ref="D9:S9"/>
    <mergeCell ref="T9:AB9"/>
    <mergeCell ref="B10:C10"/>
    <mergeCell ref="D10:S10"/>
    <mergeCell ref="T10:AB10"/>
    <mergeCell ref="B7:C7"/>
    <mergeCell ref="D7:S7"/>
    <mergeCell ref="T7:AB7"/>
    <mergeCell ref="B8:C8"/>
    <mergeCell ref="D8:S8"/>
    <mergeCell ref="T8:AB8"/>
    <mergeCell ref="T3:AB3"/>
    <mergeCell ref="B4:AK4"/>
    <mergeCell ref="B5:C5"/>
    <mergeCell ref="AC5:AK5"/>
    <mergeCell ref="B6:C6"/>
    <mergeCell ref="D6:S6"/>
    <mergeCell ref="T6:AB6"/>
    <mergeCell ref="AC6:AK6"/>
  </mergeCells>
  <phoneticPr fontId="3"/>
  <dataValidations count="2">
    <dataValidation imeMode="off" allowBlank="1" showInputMessage="1" showErrorMessage="1" sqref="T6:AB25" xr:uid="{E6DE3CE4-FE6F-4B39-B2A1-144F7EBD1D30}"/>
    <dataValidation type="list" allowBlank="1" showInputMessage="1" showErrorMessage="1" sqref="D6:D25" xr:uid="{31A738A5-24A1-4FE2-8692-1C16547CDF48}">
      <formula1>INDIRECT($T$3)</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extLst>
    <ext xmlns:x14="http://schemas.microsoft.com/office/spreadsheetml/2009/9/main" uri="{78C0D931-6437-407d-A8EE-F0AAD7539E65}">
      <x14:conditionalFormattings>
        <x14:conditionalFormatting xmlns:xm="http://schemas.microsoft.com/office/excel/2006/main">
          <x14:cfRule type="expression" priority="1" id="{A74820C2-CC7E-43DF-A8CC-5B90BBB53534}">
            <xm:f>ROW(A1)&lt;=SUM(変更申込書!$AE$26:$AG$27)</xm:f>
            <x14:dxf>
              <fill>
                <patternFill patternType="none">
                  <bgColor auto="1"/>
                </patternFill>
              </fill>
            </x14:dxf>
          </x14:cfRule>
          <xm:sqref>B6:AK25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F1693-A9C0-46A9-94EC-9741DE0F9954}">
  <sheetPr codeName="Sheet2"/>
  <dimension ref="A1:J12"/>
  <sheetViews>
    <sheetView zoomScale="80" zoomScaleNormal="80" workbookViewId="0"/>
  </sheetViews>
  <sheetFormatPr defaultRowHeight="15" x14ac:dyDescent="0.45"/>
  <cols>
    <col min="1" max="1" width="22.69921875" style="1" bestFit="1" customWidth="1"/>
    <col min="2" max="2" width="8.796875" style="1"/>
    <col min="3" max="3" width="20.09765625" style="1" bestFit="1" customWidth="1"/>
    <col min="4" max="4" width="64.8984375" style="1" bestFit="1" customWidth="1"/>
    <col min="5" max="5" width="8.796875" style="1"/>
    <col min="6" max="6" width="19.59765625" style="1" bestFit="1" customWidth="1"/>
    <col min="7" max="7" width="8.796875" style="1"/>
    <col min="8" max="8" width="22.19921875" style="1" bestFit="1" customWidth="1"/>
    <col min="9" max="9" width="8.796875" style="1"/>
    <col min="10" max="10" width="56.19921875" style="1" bestFit="1" customWidth="1"/>
    <col min="11" max="16384" width="8.796875" style="1"/>
  </cols>
  <sheetData>
    <row r="1" spans="1:10" x14ac:dyDescent="0.45">
      <c r="A1" s="14" t="s">
        <v>49</v>
      </c>
      <c r="C1" s="14"/>
      <c r="D1" s="14" t="s">
        <v>50</v>
      </c>
      <c r="F1" s="14" t="s">
        <v>32</v>
      </c>
      <c r="I1" s="1" t="s">
        <v>68</v>
      </c>
    </row>
    <row r="2" spans="1:10" x14ac:dyDescent="0.45">
      <c r="A2" s="5"/>
      <c r="C2" s="2" t="s">
        <v>25</v>
      </c>
      <c r="D2" s="5" t="s">
        <v>79</v>
      </c>
      <c r="F2" s="5"/>
      <c r="I2" s="2" t="s">
        <v>25</v>
      </c>
      <c r="J2" s="5" t="s">
        <v>75</v>
      </c>
    </row>
    <row r="3" spans="1:10" x14ac:dyDescent="0.45">
      <c r="A3" s="5" t="s">
        <v>25</v>
      </c>
      <c r="C3" s="4" t="s">
        <v>26</v>
      </c>
      <c r="D3" s="7" t="s">
        <v>79</v>
      </c>
      <c r="F3" s="5" t="s">
        <v>33</v>
      </c>
      <c r="I3" s="4" t="s">
        <v>26</v>
      </c>
      <c r="J3" s="7" t="s">
        <v>75</v>
      </c>
    </row>
    <row r="4" spans="1:10" x14ac:dyDescent="0.45">
      <c r="A4" s="5" t="s">
        <v>47</v>
      </c>
      <c r="C4" s="6"/>
      <c r="D4" s="8" t="s">
        <v>23</v>
      </c>
      <c r="F4" s="5" t="s">
        <v>34</v>
      </c>
      <c r="I4" s="6"/>
      <c r="J4" s="8" t="s">
        <v>69</v>
      </c>
    </row>
    <row r="5" spans="1:10" x14ac:dyDescent="0.45">
      <c r="A5" s="5" t="s">
        <v>48</v>
      </c>
      <c r="C5" s="10"/>
      <c r="D5" s="9" t="s">
        <v>24</v>
      </c>
      <c r="F5" s="5" t="s">
        <v>45</v>
      </c>
      <c r="I5" s="2" t="s">
        <v>27</v>
      </c>
      <c r="J5" s="11" t="s">
        <v>70</v>
      </c>
    </row>
    <row r="6" spans="1:10" x14ac:dyDescent="0.45">
      <c r="C6" s="2" t="s">
        <v>27</v>
      </c>
      <c r="D6" s="11" t="s">
        <v>80</v>
      </c>
      <c r="F6" s="5" t="s">
        <v>35</v>
      </c>
    </row>
    <row r="7" spans="1:10" x14ac:dyDescent="0.45">
      <c r="F7" s="5" t="s">
        <v>36</v>
      </c>
    </row>
    <row r="9" spans="1:10" x14ac:dyDescent="0.45">
      <c r="A9" s="15" t="s">
        <v>63</v>
      </c>
      <c r="B9" s="16"/>
      <c r="C9" s="17"/>
      <c r="D9" s="17"/>
      <c r="E9" s="17"/>
      <c r="F9" s="18"/>
    </row>
    <row r="10" spans="1:10" ht="103.8" customHeight="1" x14ac:dyDescent="0.45">
      <c r="A10" s="5" t="s">
        <v>25</v>
      </c>
      <c r="B10" s="244" t="s">
        <v>81</v>
      </c>
      <c r="C10" s="244"/>
      <c r="D10" s="244"/>
      <c r="E10" s="244"/>
      <c r="F10" s="244"/>
    </row>
    <row r="11" spans="1:10" ht="193.8" customHeight="1" x14ac:dyDescent="0.45">
      <c r="A11" s="5" t="s">
        <v>47</v>
      </c>
      <c r="B11" s="244" t="s">
        <v>82</v>
      </c>
      <c r="C11" s="244"/>
      <c r="D11" s="244"/>
      <c r="E11" s="244"/>
      <c r="F11" s="244"/>
    </row>
    <row r="12" spans="1:10" ht="116.4" customHeight="1" x14ac:dyDescent="0.45">
      <c r="A12" s="5" t="s">
        <v>66</v>
      </c>
      <c r="B12" s="244" t="s">
        <v>73</v>
      </c>
      <c r="C12" s="244"/>
      <c r="D12" s="244"/>
      <c r="E12" s="244"/>
      <c r="F12" s="244"/>
    </row>
  </sheetData>
  <mergeCells count="3">
    <mergeCell ref="B10:F10"/>
    <mergeCell ref="B11:F11"/>
    <mergeCell ref="B12:F12"/>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変更申込書</vt:lpstr>
      <vt:lpstr>一部解約別紙</vt:lpstr>
      <vt:lpstr>Sheet2</vt:lpstr>
      <vt:lpstr>一部解約別紙!Print_Area</vt:lpstr>
      <vt:lpstr>変更申込書!Print_Area</vt:lpstr>
      <vt:lpstr>SIM接続プラン</vt:lpstr>
      <vt:lpstr>スマートフォン接続プラン</vt:lpstr>
      <vt:lpstr>モバイルルーター接続プラン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2026-02-18T09:09:11Z</dcterms:created>
  <dcterms:modified xsi:type="dcterms:W3CDTF">2026-02-19T01:04:41Z</dcterms:modified>
</cp:coreProperties>
</file>